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160" activeTab="3"/>
  </bookViews>
  <sheets>
    <sheet name="B1, VB chỉ đạo" sheetId="1" r:id="rId1"/>
    <sheet name="B2 Văn bản đi" sheetId="18" r:id="rId2"/>
    <sheet name="B3 TTHC" sheetId="23" r:id="rId3"/>
    <sheet name="B4 Quá hạn chua GQ" sheetId="21" r:id="rId4"/>
    <sheet name="B5 Quá hạn đã GQ" sheetId="20" r:id="rId5"/>
    <sheet name="B6 So sánh" sheetId="22" r:id="rId6"/>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22" l="1"/>
  <c r="D21" i="18" l="1"/>
  <c r="C21" i="18"/>
  <c r="D20" i="18"/>
  <c r="D19" i="18"/>
  <c r="D18" i="18"/>
  <c r="D17" i="18"/>
  <c r="D16" i="18"/>
  <c r="D15" i="18"/>
  <c r="D14" i="18"/>
  <c r="D13" i="18"/>
  <c r="D12" i="18"/>
  <c r="D11" i="18"/>
  <c r="D10" i="18"/>
  <c r="D9" i="18"/>
  <c r="O21" i="23" l="1"/>
  <c r="N21" i="23"/>
  <c r="M21" i="23"/>
  <c r="L21" i="23"/>
  <c r="J21" i="23"/>
  <c r="C21" i="23"/>
  <c r="S20" i="23"/>
  <c r="H20" i="23"/>
  <c r="S19" i="23"/>
  <c r="H19" i="23"/>
  <c r="S18" i="23"/>
  <c r="H18" i="23"/>
  <c r="S17" i="23"/>
  <c r="H17" i="23"/>
  <c r="S16" i="23"/>
  <c r="H16" i="23"/>
  <c r="S15" i="23"/>
  <c r="H15" i="23"/>
  <c r="S14" i="23"/>
  <c r="H14" i="23"/>
  <c r="S13" i="23"/>
  <c r="H13" i="23"/>
  <c r="S12" i="23"/>
  <c r="H12" i="23"/>
  <c r="S11" i="23"/>
  <c r="H11" i="23"/>
  <c r="S10" i="23"/>
  <c r="H10" i="23"/>
  <c r="S9" i="23"/>
  <c r="H9" i="23"/>
  <c r="S8" i="23"/>
  <c r="R8" i="23"/>
  <c r="R21" i="23" s="1"/>
  <c r="Q8" i="23"/>
  <c r="Q21" i="23" s="1"/>
  <c r="P8" i="23"/>
  <c r="P21" i="23" s="1"/>
  <c r="O8" i="23"/>
  <c r="N8" i="23"/>
  <c r="M8" i="23"/>
  <c r="L8" i="23"/>
  <c r="K8" i="23"/>
  <c r="K21" i="23" s="1"/>
  <c r="J8" i="23"/>
  <c r="I8" i="23"/>
  <c r="I21" i="23" s="1"/>
  <c r="S21" i="23" s="1"/>
  <c r="G8" i="23"/>
  <c r="G21" i="23" s="1"/>
  <c r="F8" i="23"/>
  <c r="F21" i="23" s="1"/>
  <c r="E8" i="23"/>
  <c r="E21" i="23" s="1"/>
  <c r="D8" i="23"/>
  <c r="D21" i="23" s="1"/>
  <c r="C8" i="23"/>
  <c r="S7" i="23"/>
  <c r="H7" i="23"/>
  <c r="C7" i="23"/>
  <c r="H21" i="23" l="1"/>
  <c r="H8" i="23"/>
  <c r="K13" i="1"/>
  <c r="N22" i="22" l="1"/>
  <c r="M22" i="22"/>
  <c r="K22" i="22"/>
  <c r="J22" i="22"/>
  <c r="I22" i="22"/>
  <c r="H22" i="22"/>
  <c r="G22" i="22"/>
  <c r="E22" i="22"/>
  <c r="D22" i="22"/>
  <c r="C22" i="22"/>
  <c r="P21" i="22"/>
  <c r="O21" i="22"/>
  <c r="P20" i="22"/>
  <c r="O20" i="22"/>
  <c r="P19" i="22"/>
  <c r="O19" i="22"/>
  <c r="P18" i="22"/>
  <c r="O18" i="22"/>
  <c r="P17" i="22"/>
  <c r="O17" i="22"/>
  <c r="P16" i="22"/>
  <c r="O16" i="22"/>
  <c r="P15" i="22"/>
  <c r="O15" i="22"/>
  <c r="P14" i="22"/>
  <c r="O14" i="22"/>
  <c r="P13" i="22"/>
  <c r="O13" i="22"/>
  <c r="P12" i="22"/>
  <c r="P11" i="22"/>
  <c r="O11" i="22"/>
  <c r="P10" i="22"/>
  <c r="O10" i="22"/>
  <c r="L22" i="22" l="1"/>
  <c r="F22" i="22"/>
</calcChain>
</file>

<file path=xl/sharedStrings.xml><?xml version="1.0" encoding="utf-8"?>
<sst xmlns="http://schemas.openxmlformats.org/spreadsheetml/2006/main" count="1173" uniqueCount="896">
  <si>
    <t>ỦY BAN NHÂN DÂN</t>
  </si>
  <si>
    <t>HUYỆN LÂM THAO</t>
  </si>
  <si>
    <t>BIỂU TỔNG HỢP</t>
  </si>
  <si>
    <t>STT</t>
  </si>
  <si>
    <t>Tên văn bản</t>
  </si>
  <si>
    <t>Nội dung văn bản</t>
  </si>
  <si>
    <t>CÔNG VĂN</t>
  </si>
  <si>
    <t>KẾ HOẠCH</t>
  </si>
  <si>
    <t>UBND TỈNH PHÚ THỌ</t>
  </si>
  <si>
    <t>CỘNG HÒA XÃ HỘI CHỦ NGHĨA VIỆT NAM</t>
  </si>
  <si>
    <t>Độc lập - Tự do - Hạnh phúc</t>
  </si>
  <si>
    <t>THỐNG KÊ CHI TIẾT DANH SÁCH HỒ SƠ ĐÃ GIẢI QUYẾT QUÁ HẠN CẤP HUYỆN</t>
  </si>
  <si>
    <t>SỐ HỒ SƠ</t>
  </si>
  <si>
    <t>SỐ LƯỢNG</t>
  </si>
  <si>
    <t>TÊN TỔ CHỨC CÁ NHÂN</t>
  </si>
  <si>
    <t>TÊN THỦ TỤC</t>
  </si>
  <si>
    <t>NGÀY NỘP</t>
  </si>
  <si>
    <t>NGÀY HẸN TRẢ</t>
  </si>
  <si>
    <t>Người lập báo cáo</t>
  </si>
  <si>
    <t xml:space="preserve">BÁO CÁO TỔNG HỢP TÌNH HÌNH GIẢI QUYẾT THỦ TỤC HÀNH CHÍNH </t>
  </si>
  <si>
    <t>Cơ quan</t>
  </si>
  <si>
    <t>Nhận giải quyết</t>
  </si>
  <si>
    <t>Kết quả giải quyết</t>
  </si>
  <si>
    <t>Đang giải quyết</t>
  </si>
  <si>
    <t>Tỉ lệ sớm và đúng hạn</t>
  </si>
  <si>
    <t>Tổng số</t>
  </si>
  <si>
    <t>Tồn trước</t>
  </si>
  <si>
    <t>Trong kỳ</t>
  </si>
  <si>
    <t>Tình hình thực hiện</t>
  </si>
  <si>
    <t>Từ chối giải quyết</t>
  </si>
  <si>
    <t>Trả kết quả</t>
  </si>
  <si>
    <t>Còn hạn</t>
  </si>
  <si>
    <t>Quá hạn</t>
  </si>
  <si>
    <t>Tổng</t>
  </si>
  <si>
    <t>Một cửa</t>
  </si>
  <si>
    <t>Trực tuyến</t>
  </si>
  <si>
    <t>Tỷ lệ trực tuyến</t>
  </si>
  <si>
    <t>Trước hạn</t>
  </si>
  <si>
    <t>Đúng hạn</t>
  </si>
  <si>
    <t>Đã trả</t>
  </si>
  <si>
    <t>Chưa trả</t>
  </si>
  <si>
    <t>I. UBND huyện</t>
  </si>
  <si>
    <t>II. UBND các xã, thị trấn</t>
  </si>
  <si>
    <t>UBND Xã Xuân Lũng</t>
  </si>
  <si>
    <t>UBND Xã Sơn Vi</t>
  </si>
  <si>
    <t>UBND Xã Cao Xá</t>
  </si>
  <si>
    <t>UBND Xã Phùng Nguyên</t>
  </si>
  <si>
    <t>UBND Thị trấn Lâm Thao</t>
  </si>
  <si>
    <t>UBND Xã Thạch Sơn</t>
  </si>
  <si>
    <t>UBND Xã Tứ Xã</t>
  </si>
  <si>
    <t>UBND Xã Tiên Kiên</t>
  </si>
  <si>
    <t>UBND Thị trấn Hùng Sơn</t>
  </si>
  <si>
    <t>UBND Xã Bản Nguyên</t>
  </si>
  <si>
    <t>UBND Xã Vĩnh Lại</t>
  </si>
  <si>
    <t>UBND Xã Xuân Huy</t>
  </si>
  <si>
    <t>TỔNG CỘNG</t>
  </si>
  <si>
    <t>Nơi nhận</t>
  </si>
  <si>
    <t>SỔ THỐNG KÊ VĂN BẢN ĐI</t>
  </si>
  <si>
    <t>ĐƠN VỊ</t>
  </si>
  <si>
    <t>VĂN BẢN PHÁT HÀNH</t>
  </si>
  <si>
    <t>Tỷ lệ ký số</t>
  </si>
  <si>
    <t>Ký số</t>
  </si>
  <si>
    <t>Không ký số</t>
  </si>
  <si>
    <t>UBND xã Tứ Xã</t>
  </si>
  <si>
    <t>UBND xã Xuân Lũng</t>
  </si>
  <si>
    <t>UBND thị trấn Lâm Thao</t>
  </si>
  <si>
    <t>UBND xã Thạch Sơn</t>
  </si>
  <si>
    <t>UBND xã Vĩnh Lại</t>
  </si>
  <si>
    <t>UBND xã Sơn Vi</t>
  </si>
  <si>
    <t>UBND xã Bản Nguyên</t>
  </si>
  <si>
    <t>UBND xã Xuân Huy</t>
  </si>
  <si>
    <t>UBND xã Tiên Kiên</t>
  </si>
  <si>
    <t>UBND xã Phùng Nguyên</t>
  </si>
  <si>
    <t>UBND xã Cao Xá</t>
  </si>
  <si>
    <t>UBND thị trấn Hùng Sơn</t>
  </si>
  <si>
    <t xml:space="preserve">Ngày         phát hành  </t>
  </si>
  <si>
    <t>QUYẾT ĐỊNH</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</si>
  <si>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</si>
  <si>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BÁO CÁO</t>
  </si>
  <si>
    <t>Cấp đổi Giấy chứng nhận quyền sử dụng đất, quyền sở hữu nhà ở và tài sản khác gắn liền với đất</t>
  </si>
  <si>
    <t>NGUYỄN THỊ NGA</t>
  </si>
  <si>
    <t>Đính chính Giấy chứng nhận đã cấp</t>
  </si>
  <si>
    <t>NGUYỄN TIẾN MẠNH</t>
  </si>
  <si>
    <t>Đăng ký biện pháp bảo đảm bằng quyền sử dụng đất, tài sản gắn liền với đất</t>
  </si>
  <si>
    <t>Xóa đăng ký biện pháp bảo đảm bằng quyền sử dụng đất, tài sản gắn liền với đất</t>
  </si>
  <si>
    <t>UBND HUYỆN LÂM THAO</t>
  </si>
  <si>
    <t>HAI KỲ LIÊN TIẾP</t>
  </si>
  <si>
    <t>Số hồ sơ quá hạn</t>
  </si>
  <si>
    <t xml:space="preserve">Tổng số hồ sơ </t>
  </si>
  <si>
    <t>So sánh giữa 2 kỳ</t>
  </si>
  <si>
    <t>Tỷ lệ hồ sơ quá hạn</t>
  </si>
  <si>
    <t>Nhận giải quyết trong kỳ</t>
  </si>
  <si>
    <t>Cộng</t>
  </si>
  <si>
    <t>THỐNG KÊ CHI TIẾT DANH SÁCH HỒ SƠ CHƯA GIẢI QUYẾT QUÁ HẠN CẤP HUYỆN</t>
  </si>
  <si>
    <t>Thủ tục chuyển mục đích sử dụng đất phải được phép của cơ quan nhà nước có thẩm quyền đối với hộ gia đình, cá nhân</t>
  </si>
  <si>
    <t>NGUYỄN VĂN HẢI</t>
  </si>
  <si>
    <t>NGUYỄN VĂN TRÀNG</t>
  </si>
  <si>
    <t>NGUYỄN KHẮC TẤN</t>
  </si>
  <si>
    <t xml:space="preserve">NGUYỄN THỊ SÁNG </t>
  </si>
  <si>
    <t>Đăng ký và cấp Giấy chứng nhận quyền sử dụng đất, quyền sở hữu nhà ở và tài sản khác gắn liền với đất lần đầu cấp huyện</t>
  </si>
  <si>
    <t>NGUYỄN THỊ TÌNH</t>
  </si>
  <si>
    <t>Cấp lại Giấy chứng nhận hoặc cấp lại Trang bổ sung của Giấy chứng nhận do bị mất</t>
  </si>
  <si>
    <t>NGUYỄN VIỆT CƯỜNG</t>
  </si>
  <si>
    <t>NGUYỄN THỊ XUÂN</t>
  </si>
  <si>
    <t>NGUYỄN THANH TUẤN</t>
  </si>
  <si>
    <t>Tháng 4/2024</t>
  </si>
  <si>
    <t xml:space="preserve">Văn bản chỉ đạo triển khai, thực hiện chuyển đổi số trên địa bàn huyện tháng 5 năm 2024
</t>
  </si>
  <si>
    <t>BC đánh giá Chỉ số DTI nhận thức số năm 2023 (Đài truyền thanh có chuyên mục về chuyển đổi số)</t>
  </si>
  <si>
    <t>723/UBND-VHTT</t>
  </si>
  <si>
    <t>02/05/2024</t>
  </si>
  <si>
    <t xml:space="preserve"> Tuyên truyền và tham gia Cuộc thi tìm hiểu pháp luật về căn cước, định danh và xác thực điện tử của Việt Nam</t>
  </si>
  <si>
    <t>740/UBND-VP</t>
  </si>
  <si>
    <t>04/05/2024</t>
  </si>
  <si>
    <t>Báo cáo số liệu phục vụ đánh giá DTI năm 2023 theo Quyết định số 922/QĐ-BTTTT (Hệ thống truyền thanh cơ sở có chuyên mục riêng về chuyển đổi số) từ ngày 01/01/2023 đến hết ngày 31/12/2023</t>
  </si>
  <si>
    <t>176/BC-UBND</t>
  </si>
  <si>
    <t>06/05/2024</t>
  </si>
  <si>
    <t>tuyên truyền thực hiện Kết luận của Thủ tướng Chính phủ tại Chương trình gặp mặt, đối thoại với thanh niên năm 2024 và Hội thi nghiệp vụ chữa cháy, cứu nạn, cứu hộ “Tổ liên gia an toàn phòng cháy, chữa cháy” cấp tỉnh năm 2024; tuyên truyền công tác phòng chống thiên tai, TKCN, đảm bảo an toàn công trình đê điều, thủy lợi trong mùa mưa lũ và hưởng ứng “Tuần lễ Quốc gia phòng, chống thiên tai năm 2024” và tuyên truyền không quảng cáo, kinh doanh, sử dụng thiết bị vô tuyến điện bất hợp pháp</t>
  </si>
  <si>
    <t>08/05/2024</t>
  </si>
  <si>
    <t>774/UBND-VHTT</t>
  </si>
  <si>
    <t>Đề nghị thu hồi, cấp mới chữ ký số do Ban cơ yếu Chính phủ cấp</t>
  </si>
  <si>
    <t>783/UBND-VHTT</t>
  </si>
  <si>
    <t>09/05/2024</t>
  </si>
  <si>
    <t>100/KH-UBND</t>
  </si>
  <si>
    <t>Kế hoạch tập huấn công tác kiểm soát TTHC, tập huấn ứng dụng CNTT trong công tác chuyển đổi số năm 2024</t>
  </si>
  <si>
    <t>Hướng dẫn trình tự, thủ tục, hồ sơ xét công nhận và công bố Khu dân cư đạt chuẩn văn minh kiểu mẫu, giai đoạn 2024 - 2025</t>
  </si>
  <si>
    <t>10/05/2024</t>
  </si>
  <si>
    <t>795/HD-BCĐ</t>
  </si>
  <si>
    <t>HƯỚNG DẪN</t>
  </si>
  <si>
    <t>Nhắc nhở việc thực hiện đúng tiến độ trong giải quyết TTHC, nâng cao các chỉ số phục vụ người dân, doanh nghiệp trong thực hiện TTHC</t>
  </si>
  <si>
    <t>798/UBND-VP</t>
  </si>
  <si>
    <t>Tuyên truyền Cuộc thi tìm hiểu pháp luật về căn cước, định danh, xác thực điện tử của Việt Nam và một số nội dung</t>
  </si>
  <si>
    <t>815/UBND-VHTT</t>
  </si>
  <si>
    <t>14/05/2024</t>
  </si>
  <si>
    <t>Quyết định thành lập Tổ thẩm định kết quả thực hiện các tiêu chí khu dân cư văn minh kiểu mẫu trên địa bàn huyện Lâm Thao giai đoạn 2024-2025</t>
  </si>
  <si>
    <t>1348/QĐ-UBND</t>
  </si>
  <si>
    <t>Báo cáo tổng kết 10 năm thực hiện Nghị quyết số 36-NQ/TW ngày 01/7/2014 của Bộ Chính trị khóa XI về đẩy mạnh ứng dụng, phát triển công nghệ thông tin đáp ứng yêu cầu phát triển bền vững và hội nhập quốc tế</t>
  </si>
  <si>
    <t>195/BC-UBND</t>
  </si>
  <si>
    <t>13/05/2024</t>
  </si>
  <si>
    <t>Báo cáo tiến độ xây dựng đô thị văn minh trên địa bàn huyện năm 2024</t>
  </si>
  <si>
    <t>15/05/2024</t>
  </si>
  <si>
    <t>198/BC-UBND</t>
  </si>
  <si>
    <t>Về tăng cường công tác quản lý, xử lý vi phạm “báo hóa” trang thông tin điện tử tổng hợp, mạng xã hội</t>
  </si>
  <si>
    <t>876/UBND-VHTT</t>
  </si>
  <si>
    <t>22/05/2024</t>
  </si>
  <si>
    <t xml:space="preserve"> V/v tăng cường tuyên truyền phòng, chống lừa đảo chiếm đoạt tài sản trên không gian mạng</t>
  </si>
  <si>
    <t>895/UBND-CAH</t>
  </si>
  <si>
    <t>23/05/2024</t>
  </si>
  <si>
    <t>Báo cáo kết quả hoạt động báo, chí xuất bản, phát thanh, truyền hình đáp ứng yêu cầu thực hiện nhiệm vụ trong tình hình mới trên địa bàn huyện từ năm 2020 đến ngày 20/5/2024</t>
  </si>
  <si>
    <t>212/BC-UBND</t>
  </si>
  <si>
    <t>213/BC-UBND</t>
  </si>
  <si>
    <t>Báo cáo kết quả hoạt động thông tin đối ngoại 6 tháng đầu năm 2024, phương hướng hoạt động 6 tháng cuối năm 2024</t>
  </si>
  <si>
    <t xml:space="preserve"> TT triển khai Cuộc thi chính luận về bảo vệ nền tảng tư tưởng của Đảng lần thứ Tư, năm 2024; tuyên truyền, hướng dẫnTổ Công nghệ số cộng đồng, người dân truy cập vào nền tảng học trực tuyến "chuyendoiso.mobiedu.vn" và một số nội dung</t>
  </si>
  <si>
    <t>919/UBND-VHTT</t>
  </si>
  <si>
    <t>Tổng hợp văn bản đi: Từ ngày 01/5/2024 đến ngày 31/5/2024</t>
  </si>
  <si>
    <t>Báo cáo kết quả thực hiện chuyển đổi số tháng 4 và nhiệm vụ tháng 5 năm 2024 huyện Lâm Thao</t>
  </si>
  <si>
    <t xml:space="preserve"> 173/BC-UBND</t>
  </si>
  <si>
    <t>Tỷ lệ trực tuyến (%)</t>
  </si>
  <si>
    <t>Tỉ lệ sớm và đúng hạn (%)</t>
  </si>
  <si>
    <t>755/UBND-VHTTDLT</t>
  </si>
  <si>
    <t>7/5/2024</t>
  </si>
  <si>
    <t>1314 /QĐ-UBND</t>
  </si>
  <si>
    <t>Cử 13 công chức cấp huyện, cấp xã tham gia lớp bồi dưỡng kỹ năng, nghiệp vụ cải cách hành chính</t>
  </si>
  <si>
    <t>24/05/2024</t>
  </si>
  <si>
    <t>22/CV-VHTT</t>
  </si>
  <si>
    <t>VĂN BẢN CỦA PHÒNG</t>
  </si>
  <si>
    <t>08/5/2024</t>
  </si>
  <si>
    <t xml:space="preserve"> Về việc triển khai Kế hoạch tổ chức biểu dương, tôn vinh điển hình tiên tiến toàn quốc trong công tác TTCS năm 2024 và khai thác ứng dụng Zalo để triển khai các hoạt động TTCS</t>
  </si>
  <si>
    <t>tham gia ý kiến dự thảo Thông tư quy định tiêu chuẩn, điều kiện xét thăng hạng chức danh nghề nghiệp viên chức chuyên ngành Thông tin và Truyền thông</t>
  </si>
  <si>
    <t>960/UBND-VHTT</t>
  </si>
  <si>
    <t>31/05/2024</t>
  </si>
  <si>
    <t>Tăng cường công tác bảo vệ an ninh thông tin, phòng ngừa tội phạm sử dụng công nghệ cao lừa đảo, chiếm đoạt tài sản</t>
  </si>
  <si>
    <t>959/UBND-CAH</t>
  </si>
  <si>
    <t>(01/5/2024 đến 31/5/2024)</t>
  </si>
  <si>
    <t>( Từ 01/05/2024 - 31/05/2024)</t>
  </si>
  <si>
    <t>H44.27-240508-0033</t>
  </si>
  <si>
    <t>08/05/2024 10:29:58</t>
  </si>
  <si>
    <t>22/05/2024 10:29:58</t>
  </si>
  <si>
    <t>H44.27-240508-0040</t>
  </si>
  <si>
    <t>LƯƠNG THANH NHÀN</t>
  </si>
  <si>
    <t>08/05/2024 14:10:52</t>
  </si>
  <si>
    <t>22/05/2024 14:10:52</t>
  </si>
  <si>
    <t>H44.27-240325-0054</t>
  </si>
  <si>
    <t>HOÀNG VĂN PHƯỢNG</t>
  </si>
  <si>
    <t>25/03/2024 15:58:40</t>
  </si>
  <si>
    <t>16/05/2024 15:58:40</t>
  </si>
  <si>
    <t>H44.27-240503-0011</t>
  </si>
  <si>
    <t xml:space="preserve">PHAN VĂN TUÂN </t>
  </si>
  <si>
    <t>03/05/2024 14:36:03</t>
  </si>
  <si>
    <t>24/05/2024 14:36:03</t>
  </si>
  <si>
    <t>H44.27-240503-0050</t>
  </si>
  <si>
    <t>03/05/2024 15:34:51</t>
  </si>
  <si>
    <t>24/05/2024 15:34:51</t>
  </si>
  <si>
    <t>H44.27-240509-0062</t>
  </si>
  <si>
    <t>10/05/2024 07:50:47</t>
  </si>
  <si>
    <t>31/05/2024 07:50:47</t>
  </si>
  <si>
    <t>H44.27-240516-0037</t>
  </si>
  <si>
    <t>NGUYỄN VĂN THANH</t>
  </si>
  <si>
    <t>17/05/2024 08:51:50</t>
  </si>
  <si>
    <t>31/05/2024 08:51:50</t>
  </si>
  <si>
    <t>H44.27-240524-0005</t>
  </si>
  <si>
    <t>NGUYỄN THỊ DUYÊN</t>
  </si>
  <si>
    <t>24/05/2024 15:00:53</t>
  </si>
  <si>
    <t>29/05/2024 15:00:53</t>
  </si>
  <si>
    <t>H44.27-240502-0058</t>
  </si>
  <si>
    <t>Tách thửa hoặc hợp thửa đất</t>
  </si>
  <si>
    <t>03/05/2024 09:35:10</t>
  </si>
  <si>
    <t>23/05/2024 17:00:00</t>
  </si>
  <si>
    <t>H44.27-240503-0036</t>
  </si>
  <si>
    <t>NGUYỄN ĐỨC CƯỜNG</t>
  </si>
  <si>
    <t>03/05/2024 11:03:18</t>
  </si>
  <si>
    <t>17/05/2024 11:03:18</t>
  </si>
  <si>
    <t>H44.27-240507-0037</t>
  </si>
  <si>
    <t>TỐNG XUÂN CHỨC</t>
  </si>
  <si>
    <t>07/05/2024 15:44:35</t>
  </si>
  <si>
    <t>28/05/2024 15:44:35</t>
  </si>
  <si>
    <t>H44.27-240508-0015</t>
  </si>
  <si>
    <t>QUẢN THỊ VƯỢNG</t>
  </si>
  <si>
    <t>08/05/2024 09:10:59</t>
  </si>
  <si>
    <t>22/05/2024 09:10:59</t>
  </si>
  <si>
    <t>H44.27-240508-0018</t>
  </si>
  <si>
    <t>BÙI CÔNG HỒ</t>
  </si>
  <si>
    <t>08/05/2024 09:16:45</t>
  </si>
  <si>
    <t>22/05/2024 09:16:45</t>
  </si>
  <si>
    <t>H44.27-240509-0023</t>
  </si>
  <si>
    <t>NGUYỄN THỊ PHƯỢNG</t>
  </si>
  <si>
    <t>09/05/2024 09:45:30</t>
  </si>
  <si>
    <t>23/05/2024 09:45:30</t>
  </si>
  <si>
    <t>H44.27-240512-0004</t>
  </si>
  <si>
    <t>13/05/2024 08:14:15</t>
  </si>
  <si>
    <t>27/05/2024 08:14:15</t>
  </si>
  <si>
    <t>H44.27-240504-0030</t>
  </si>
  <si>
    <t>PHAN HIỆP TẤU</t>
  </si>
  <si>
    <t>04/05/2024 15:37:25</t>
  </si>
  <si>
    <t>24/05/2024 17:00:00</t>
  </si>
  <si>
    <t>H44.27-240508-0035</t>
  </si>
  <si>
    <t>PHẠM THANH THỦY</t>
  </si>
  <si>
    <t>08/05/2024 10:33:52</t>
  </si>
  <si>
    <t>29/05/2024 10:33:52</t>
  </si>
  <si>
    <t>H44.27-240509-0065</t>
  </si>
  <si>
    <t>10/05/2024 07:54:02</t>
  </si>
  <si>
    <t>31/05/2024 07:54:02</t>
  </si>
  <si>
    <t>H44.27-240510-0031</t>
  </si>
  <si>
    <t>10/05/2024 14:29:14</t>
  </si>
  <si>
    <t>31/05/2024 14:29:14</t>
  </si>
  <si>
    <t>H44.27-240517-0029</t>
  </si>
  <si>
    <t>LƯU TRỌNG THỂ</t>
  </si>
  <si>
    <t>17/05/2024 09:40:47</t>
  </si>
  <si>
    <t>31/05/2024 09:40:47</t>
  </si>
  <si>
    <t>H44.27-240508-0031</t>
  </si>
  <si>
    <t>NGUYỄN THỊ LỊCH</t>
  </si>
  <si>
    <t>08/05/2024 14:06:25</t>
  </si>
  <si>
    <t>22/05/2024 14:06:25</t>
  </si>
  <si>
    <t>H44.27-240509-0020</t>
  </si>
  <si>
    <t>HÀ THÁI HÒA</t>
  </si>
  <si>
    <t>09/05/2024 09:30:58</t>
  </si>
  <si>
    <t>30/05/2024 09:30:58</t>
  </si>
  <si>
    <t>H44.27-240512-0005</t>
  </si>
  <si>
    <t>13/05/2024 08:12:10</t>
  </si>
  <si>
    <t>27/05/2024 08:12:10</t>
  </si>
  <si>
    <t>H44.27-240504-0018</t>
  </si>
  <si>
    <t>NGUYỄN THÀNH ĐĂNG</t>
  </si>
  <si>
    <t>04/05/2024 14:15:15</t>
  </si>
  <si>
    <t>H44.27-240506-0051</t>
  </si>
  <si>
    <t>PHAN THỊ THƠM</t>
  </si>
  <si>
    <t>06/05/2024 16:27:48</t>
  </si>
  <si>
    <t>27/05/2024 16:27:48</t>
  </si>
  <si>
    <t>H44.27-240516-0026</t>
  </si>
  <si>
    <t>NGUYỄN DƯƠNG TƯỜNG</t>
  </si>
  <si>
    <t>16/05/2024 15:55:51</t>
  </si>
  <si>
    <t>30/05/2024 15:55:51</t>
  </si>
  <si>
    <t>H44.27-240530-0045</t>
  </si>
  <si>
    <t>NGUYỄN QUỐC TUẤN</t>
  </si>
  <si>
    <t>30/05/2024 17:07:25</t>
  </si>
  <si>
    <t>31/05/2024 17:00:00</t>
  </si>
  <si>
    <t>H44.27-240508-0053</t>
  </si>
  <si>
    <t>NGUYỄN VĂN THẠCH</t>
  </si>
  <si>
    <t>08/05/2024 14:57:19</t>
  </si>
  <si>
    <t>16/05/2024 17:00:00</t>
  </si>
  <si>
    <t>H44.27-240508-0017</t>
  </si>
  <si>
    <t>NGUYỄN ĐÌNH LĂNG</t>
  </si>
  <si>
    <t>08/05/2024 09:13:41</t>
  </si>
  <si>
    <t>22/05/2024 09:13:41</t>
  </si>
  <si>
    <t>H44.27-240508-0055</t>
  </si>
  <si>
    <t>BÙI THỊ VINH</t>
  </si>
  <si>
    <t>08/05/2024 15:03:04</t>
  </si>
  <si>
    <t>22/05/2024 15:03:04</t>
  </si>
  <si>
    <t>H44.27-240508-0069</t>
  </si>
  <si>
    <t>09/05/2024 07:48:29</t>
  </si>
  <si>
    <t>29/05/2024 17:00:00</t>
  </si>
  <si>
    <t>H44.27-240509-0014</t>
  </si>
  <si>
    <t>NGUYỄN THỊ TUYÊN</t>
  </si>
  <si>
    <t>09/05/2024 08:42:07</t>
  </si>
  <si>
    <t>23/05/2024 08:42:07</t>
  </si>
  <si>
    <t>H44.27-240424-0018</t>
  </si>
  <si>
    <t>24/04/2024 15:35:52</t>
  </si>
  <si>
    <t>13/05/2024 15:35:52</t>
  </si>
  <si>
    <t>H44.27-240503-0002</t>
  </si>
  <si>
    <t>TRẦN VĂN TÂN</t>
  </si>
  <si>
    <t>03/05/2024 14:47:16</t>
  </si>
  <si>
    <t>24/05/2024 14:47:16</t>
  </si>
  <si>
    <t>H44.27-240503-0030</t>
  </si>
  <si>
    <t>NGUYỄN QUANG NGUYÊN</t>
  </si>
  <si>
    <t>03/05/2024 15:02:53</t>
  </si>
  <si>
    <t>24/05/2024 15:02:53</t>
  </si>
  <si>
    <t>H44.27-240510-0039</t>
  </si>
  <si>
    <t>NGUYỄN THỊ HÒA</t>
  </si>
  <si>
    <t>10/05/2024 15:52:24</t>
  </si>
  <si>
    <t>31/05/2024 15:52:24</t>
  </si>
  <si>
    <t>H44.27-240502-0055</t>
  </si>
  <si>
    <t>NGUYỄN VĂN TÚ</t>
  </si>
  <si>
    <t>03/05/2024 09:28:23</t>
  </si>
  <si>
    <t>17/05/2024 09:28:23</t>
  </si>
  <si>
    <t>H44.27-240509-0025</t>
  </si>
  <si>
    <t>NGUYỄN THỊ THU HỒNG</t>
  </si>
  <si>
    <t>09/05/2024 09:49:23</t>
  </si>
  <si>
    <t>23/05/2024 09:49:23</t>
  </si>
  <si>
    <t>H44.27-240503-0013</t>
  </si>
  <si>
    <t>LÊ THỊ NGÂN</t>
  </si>
  <si>
    <t>03/05/2024 14:25:08</t>
  </si>
  <si>
    <t>24/05/2024 14:25:08</t>
  </si>
  <si>
    <t>H44.27-240504-0017</t>
  </si>
  <si>
    <t>HÀ THỊ VIỆT THU</t>
  </si>
  <si>
    <t>04/05/2024 14:32:52</t>
  </si>
  <si>
    <t>H44.27-240515-0066</t>
  </si>
  <si>
    <t>Đăng ký chuyển mục đích sử dụng đất không phải xin phép cơ quan nhà nước có thẩm quyền</t>
  </si>
  <si>
    <t>16/05/2024 08:24:42</t>
  </si>
  <si>
    <t>H44.27-240516-0024</t>
  </si>
  <si>
    <t>TRẦN THỊ NGÃI</t>
  </si>
  <si>
    <t>16/05/2024 15:53:45</t>
  </si>
  <si>
    <t>30/05/2024 15:53:45</t>
  </si>
  <si>
    <t>H44.27-240508-0038</t>
  </si>
  <si>
    <t>LƯƠNG THỊ THANH XUÂN</t>
  </si>
  <si>
    <t>08/05/2024 14:08:29</t>
  </si>
  <si>
    <t>22/05/2024 14:08:29</t>
  </si>
  <si>
    <t>H44.27-240508-0070</t>
  </si>
  <si>
    <t>09/05/2024 07:40:22</t>
  </si>
  <si>
    <t>23/05/2024 07:40:22</t>
  </si>
  <si>
    <t>H44.27-240513-0041</t>
  </si>
  <si>
    <t>BÙI PHÚ CƯỜNG</t>
  </si>
  <si>
    <t>13/05/2024 13:42:58</t>
  </si>
  <si>
    <t>27/05/2024 13:42:58</t>
  </si>
  <si>
    <t>H44.27-240510-0001</t>
  </si>
  <si>
    <t>10/05/2024 13:55:41</t>
  </si>
  <si>
    <t>31/05/2024 13:55:41</t>
  </si>
  <si>
    <t>H44.27-240516-0070</t>
  </si>
  <si>
    <t>17/05/2024 08:31:36</t>
  </si>
  <si>
    <t>30/05/2024 17:00:00</t>
  </si>
  <si>
    <t>H44.27-240501-0005</t>
  </si>
  <si>
    <t>PHAN THỊ THỦY</t>
  </si>
  <si>
    <t>06/05/2024 15:07:10</t>
  </si>
  <si>
    <t>20/05/2024 15:07:10</t>
  </si>
  <si>
    <t>H44.27-240508-0030</t>
  </si>
  <si>
    <t>BÙI KIM TRỌNG</t>
  </si>
  <si>
    <t>08/05/2024 10:22:27</t>
  </si>
  <si>
    <t>29/05/2024 10:22:27</t>
  </si>
  <si>
    <t>H44.27-240508-0054</t>
  </si>
  <si>
    <t>TRIỆU HỮU QUYỀN</t>
  </si>
  <si>
    <t>08/05/2024 15:00:59</t>
  </si>
  <si>
    <t>29/05/2024 15:00:59</t>
  </si>
  <si>
    <t>H44.27-240509-0022</t>
  </si>
  <si>
    <t>BÙI THỊ BÍCH LAN</t>
  </si>
  <si>
    <t>09/05/2024 09:43:44</t>
  </si>
  <si>
    <t>23/05/2024 09:43:44</t>
  </si>
  <si>
    <t>H44.27-240512-0003</t>
  </si>
  <si>
    <t>13/05/2024 08:15:48</t>
  </si>
  <si>
    <t>27/05/2024 08:15:48</t>
  </si>
  <si>
    <t>H44.27-240503-0009</t>
  </si>
  <si>
    <t xml:space="preserve">QUẢN THỊ KHUYẾN </t>
  </si>
  <si>
    <t>03/05/2024 14:37:05</t>
  </si>
  <si>
    <t>24/05/2024 14:37:05</t>
  </si>
  <si>
    <t>H44.27-240503-0008</t>
  </si>
  <si>
    <t>QUẢN VĂN HÁCH</t>
  </si>
  <si>
    <t>03/05/2024 14:38:18</t>
  </si>
  <si>
    <t>24/05/2024 14:38:18</t>
  </si>
  <si>
    <t>H44.27-240503-0006</t>
  </si>
  <si>
    <t xml:space="preserve">PHAN TẤT THẮNG </t>
  </si>
  <si>
    <t>03/05/2024 14:40:22</t>
  </si>
  <si>
    <t>24/05/2024 14:40:22</t>
  </si>
  <si>
    <t>H44.27-240503-0003</t>
  </si>
  <si>
    <t xml:space="preserve">NGUYỄN MINH TRƯỜNG </t>
  </si>
  <si>
    <t>03/05/2024 14:45:35</t>
  </si>
  <si>
    <t>24/05/2024 14:45:35</t>
  </si>
  <si>
    <t>H44.27-240506-0035</t>
  </si>
  <si>
    <t>TRIỆU THỊ DOANH</t>
  </si>
  <si>
    <t>06/05/2024 13:49:29</t>
  </si>
  <si>
    <t>27/05/2024 13:49:29</t>
  </si>
  <si>
    <t>H44.27-240506-0036</t>
  </si>
  <si>
    <t>BÙI QUANG THỌ</t>
  </si>
  <si>
    <t>06/05/2024 13:53:26</t>
  </si>
  <si>
    <t>27/05/2024 13:53:26</t>
  </si>
  <si>
    <t>H44.27-240508-0036</t>
  </si>
  <si>
    <t>BÙI VĂN MINH</t>
  </si>
  <si>
    <t>08/05/2024 10:36:03</t>
  </si>
  <si>
    <t>22/05/2024 10:36:03</t>
  </si>
  <si>
    <t>H44.27-240513-0009</t>
  </si>
  <si>
    <t>QUÁCH NHƯ TUẤN</t>
  </si>
  <si>
    <t>13/05/2024 08:08:44</t>
  </si>
  <si>
    <t>27/05/2024 08:08:44</t>
  </si>
  <si>
    <t>H44.27-240425-0079</t>
  </si>
  <si>
    <t>HÀ MẠNH KIÊN</t>
  </si>
  <si>
    <t>25/04/2024 17:21:22</t>
  </si>
  <si>
    <t>21/05/2024 17:00:00</t>
  </si>
  <si>
    <t>H44.27-240402-0029</t>
  </si>
  <si>
    <t>CÔNG TY TNHH NGỌC HƯNG</t>
  </si>
  <si>
    <t>02/04/2024 13:04:51</t>
  </si>
  <si>
    <t>24/04/2024 13:04:51</t>
  </si>
  <si>
    <t>H44.27-240403-0013</t>
  </si>
  <si>
    <t>LÊ CÔNG MINH</t>
  </si>
  <si>
    <t>03/04/2024 14:29:15</t>
  </si>
  <si>
    <t>25/04/2024 14:29:15</t>
  </si>
  <si>
    <t>H44.27-240402-0066</t>
  </si>
  <si>
    <t>03/04/2024 16:32:40</t>
  </si>
  <si>
    <t>25/04/2024 16:32:40</t>
  </si>
  <si>
    <t>H44.27-240403-0081</t>
  </si>
  <si>
    <t>LÊ XUÂN LONG</t>
  </si>
  <si>
    <t>04/04/2024 09:51:49</t>
  </si>
  <si>
    <t>26/04/2024 09:51:49</t>
  </si>
  <si>
    <t>H44.27-240404-0038</t>
  </si>
  <si>
    <t xml:space="preserve">NGUYỄN THỊ THẾ HẰNG </t>
  </si>
  <si>
    <t>04/04/2024 14:40:33</t>
  </si>
  <si>
    <t>26/04/2024 14:40:33</t>
  </si>
  <si>
    <t>H44.27-240404-0032</t>
  </si>
  <si>
    <t>04/04/2024 15:37:36</t>
  </si>
  <si>
    <t>26/04/2024 15:37:36</t>
  </si>
  <si>
    <t>H44.27-240405-0004</t>
  </si>
  <si>
    <t>NGUYỄN THỊ TUYẾT LAN</t>
  </si>
  <si>
    <t>05/04/2024 09:35:51</t>
  </si>
  <si>
    <t>29/04/2024 09:35:51</t>
  </si>
  <si>
    <t>H44.27-240405-0036</t>
  </si>
  <si>
    <t>TRẦN HUY LIỆU</t>
  </si>
  <si>
    <t>05/04/2024 14:00:01</t>
  </si>
  <si>
    <t>29/04/2024 14:00:01</t>
  </si>
  <si>
    <t>H44.27-240406-0001</t>
  </si>
  <si>
    <t>NGUYỄN XUÂN NAM</t>
  </si>
  <si>
    <t>08/04/2024 14:10:25</t>
  </si>
  <si>
    <t>03/05/2024 14:10:25</t>
  </si>
  <si>
    <t>H44.27-240409-0027</t>
  </si>
  <si>
    <t>NGUYỄN ĐỨC HẠNH</t>
  </si>
  <si>
    <t>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</si>
  <si>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09/04/2024 08:27:33</t>
  </si>
  <si>
    <t>06/05/2024 08:27:33</t>
  </si>
  <si>
    <t>H44.27-240409-0023</t>
  </si>
  <si>
    <t>PHAN ĐỨC THẮNG</t>
  </si>
  <si>
    <t>09/04/2024 14:55:59</t>
  </si>
  <si>
    <t>24/04/2024 14:55:59</t>
  </si>
  <si>
    <t>H44.27-240409-0036</t>
  </si>
  <si>
    <t>NGUYỄN MẠNH THẮNG</t>
  </si>
  <si>
    <t>09/04/2024 15:00:10</t>
  </si>
  <si>
    <t>24/04/2024 15:00:10</t>
  </si>
  <si>
    <t>H44.27-240409-0033</t>
  </si>
  <si>
    <t>NGUYỄN NGỌC THUẦN</t>
  </si>
  <si>
    <t>09/04/2024 15:01:47</t>
  </si>
  <si>
    <t>24/04/2024 15:01:47</t>
  </si>
  <si>
    <t>H44.27-240411-0062</t>
  </si>
  <si>
    <t>NGUYỄN HỒNG ĐỊNH</t>
  </si>
  <si>
    <t>12/04/2024 10:04:41</t>
  </si>
  <si>
    <t>09/05/2024 10:04:41</t>
  </si>
  <si>
    <t>H44.27-240412-0014</t>
  </si>
  <si>
    <t>KIỀU NGỌC TRIỆU</t>
  </si>
  <si>
    <t>12/04/2024 10:38:34</t>
  </si>
  <si>
    <t>09/05/2024 10:38:34</t>
  </si>
  <si>
    <t>H44.27-240412-0025</t>
  </si>
  <si>
    <t>PHẠM CAO PHONG</t>
  </si>
  <si>
    <t>12/04/2024 10:45:42</t>
  </si>
  <si>
    <t>09/05/2024 10:45:42</t>
  </si>
  <si>
    <t>H44.27-240414-0006</t>
  </si>
  <si>
    <t>15/04/2024 08:48:05</t>
  </si>
  <si>
    <t>10/05/2024 08:48:05</t>
  </si>
  <si>
    <t>H44.27-240415-0032</t>
  </si>
  <si>
    <t xml:space="preserve">ĐỖ MẠNH CƯỜNG </t>
  </si>
  <si>
    <t>15/04/2024 14:59:33</t>
  </si>
  <si>
    <t>10/05/2024 14:59:33</t>
  </si>
  <si>
    <t>H44.27-240416-0002</t>
  </si>
  <si>
    <t>16/04/2024 10:14:04</t>
  </si>
  <si>
    <t>13/05/2024 10:14:04</t>
  </si>
  <si>
    <t>H44.27-240415-0056</t>
  </si>
  <si>
    <t>NGUYỄN KHƯƠNG DUY</t>
  </si>
  <si>
    <t>16/04/2024 10:19:08</t>
  </si>
  <si>
    <t>13/05/2024 10:19:08</t>
  </si>
  <si>
    <t>H44.27-240415-0059</t>
  </si>
  <si>
    <t>NGUYỄN VĂN LUẬN</t>
  </si>
  <si>
    <t>16/04/2024 10:40:12</t>
  </si>
  <si>
    <t>13/05/2024 10:40:12</t>
  </si>
  <si>
    <t>H44.27-240415-0052</t>
  </si>
  <si>
    <t xml:space="preserve">CAO THỊ LAN HƯƠNG </t>
  </si>
  <si>
    <t>16/04/2024 13:47:47</t>
  </si>
  <si>
    <t>13/05/2024 13:47:47</t>
  </si>
  <si>
    <t>H44.27-240422-0033</t>
  </si>
  <si>
    <t>TRIỆU KIM CỘI</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</si>
  <si>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</si>
  <si>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22/04/2024 11:31:25</t>
  </si>
  <si>
    <t>16/05/2024 11:30:00</t>
  </si>
  <si>
    <t>H44.27-240426-0034</t>
  </si>
  <si>
    <t>26/04/2024 15:01:27</t>
  </si>
  <si>
    <t>22/05/2024 15:01:27</t>
  </si>
  <si>
    <t>H44.27-240328-0006</t>
  </si>
  <si>
    <t>TRẦN MINH THẾ</t>
  </si>
  <si>
    <t>28/03/2024 08:21:18</t>
  </si>
  <si>
    <t>19/04/2024 08:21:18</t>
  </si>
  <si>
    <t>H44.27-240402-0005</t>
  </si>
  <si>
    <t>TRẦN THỊ TÂM</t>
  </si>
  <si>
    <t>Hưởng trợ cấp khi người có công đang hưởng trợ cấp ưu đãi từ trần</t>
  </si>
  <si>
    <t>03/04/2024 16:08:01</t>
  </si>
  <si>
    <t>03/05/2024 16:08:01</t>
  </si>
  <si>
    <t>H44.27-240502-0041</t>
  </si>
  <si>
    <t xml:space="preserve">TRẦN VIỆT ANH </t>
  </si>
  <si>
    <t>02/05/2024 15:08:50</t>
  </si>
  <si>
    <t>23/05/2024 15:08:50</t>
  </si>
  <si>
    <t>H44.27-240404-0022</t>
  </si>
  <si>
    <t>TRẦN THỊ LAN</t>
  </si>
  <si>
    <t>04/04/2024 09:12:00</t>
  </si>
  <si>
    <t>26/04/2024 09:12:00</t>
  </si>
  <si>
    <t>H44.27-240409-0026</t>
  </si>
  <si>
    <t>PHAN THỊ LAN</t>
  </si>
  <si>
    <t>09/04/2024 14:54:20</t>
  </si>
  <si>
    <t>24/04/2024 14:54:20</t>
  </si>
  <si>
    <t>H44.27-240410-0086</t>
  </si>
  <si>
    <t>10/04/2024 13:58:48</t>
  </si>
  <si>
    <t>07/05/2024 13:58:48</t>
  </si>
  <si>
    <t>H44.27-240410-0012</t>
  </si>
  <si>
    <t>NGUYỄN QUANG HUỲNH</t>
  </si>
  <si>
    <t>10/04/2024 14:18:57</t>
  </si>
  <si>
    <t>07/05/2024 14:18:57</t>
  </si>
  <si>
    <t>H44.27-240411-0012</t>
  </si>
  <si>
    <t>PHAN VĂN MINH</t>
  </si>
  <si>
    <t>11/04/2024 08:49:17</t>
  </si>
  <si>
    <t>08/05/2024 08:49:17</t>
  </si>
  <si>
    <t>H44.27-240416-0001</t>
  </si>
  <si>
    <t>16/04/2024 10:12:13</t>
  </si>
  <si>
    <t>13/05/2024 10:12:13</t>
  </si>
  <si>
    <t>H44.27-240416-0003</t>
  </si>
  <si>
    <t>16/04/2024 10:15:23</t>
  </si>
  <si>
    <t>13/05/2024 10:15:23</t>
  </si>
  <si>
    <t>H44.27-240416-0064</t>
  </si>
  <si>
    <t>17/04/2024 13:55:47</t>
  </si>
  <si>
    <t>14/05/2024 13:55:47</t>
  </si>
  <si>
    <t>H44.27-240425-0017</t>
  </si>
  <si>
    <t>NGUYỄN THỊ SEN</t>
  </si>
  <si>
    <t>25/04/2024 09:34:29</t>
  </si>
  <si>
    <t>21/05/2024 09:34:29</t>
  </si>
  <si>
    <t>H44.27-240425-0010</t>
  </si>
  <si>
    <t>HÀ ĐỨC TOÀN</t>
  </si>
  <si>
    <t>25/04/2024 09:38:43</t>
  </si>
  <si>
    <t>21/05/2024 09:38:43</t>
  </si>
  <si>
    <t>H44.27-240426-0032</t>
  </si>
  <si>
    <t>PHÙNG MẠNH HÙNG</t>
  </si>
  <si>
    <t>26/04/2024 14:49:57</t>
  </si>
  <si>
    <t>22/05/2024 14:49:57</t>
  </si>
  <si>
    <t>H44.27-240507-0008</t>
  </si>
  <si>
    <t>TRIỆU HỒNG CHUNG</t>
  </si>
  <si>
    <t>Thủ tục thông báo danh mục hoạt động tôn giáo đối với tổ chức có địa bàn hoạt động tôn giáo ở nhiều xã thuộc một huyện</t>
  </si>
  <si>
    <t>07/05/2024 07:52:58</t>
  </si>
  <si>
    <t>09/05/2024 07:52:58</t>
  </si>
  <si>
    <t>H44.27-240411-0023</t>
  </si>
  <si>
    <t>Cấp Giấy chứng nhận đủ điều kiện cửa hàng bán lẻ LPG chai</t>
  </si>
  <si>
    <t>11/04/2024 09:59:57</t>
  </si>
  <si>
    <t>08/05/2024 09:59:57</t>
  </si>
  <si>
    <t>H44.27-240329-0033</t>
  </si>
  <si>
    <t>ĐỖ VĂN KHANG</t>
  </si>
  <si>
    <t>29/03/2024 15:18:05</t>
  </si>
  <si>
    <t>26/04/2024 15:18:05</t>
  </si>
  <si>
    <t>H44.27-240402-0031</t>
  </si>
  <si>
    <t>NGUYỄN THẾ DƯƠNG</t>
  </si>
  <si>
    <t>02/04/2024 13:17:41</t>
  </si>
  <si>
    <t>16/04/2024 13:17:41</t>
  </si>
  <si>
    <t>H44.27-240402-0058</t>
  </si>
  <si>
    <t>03/04/2024 08:39:32</t>
  </si>
  <si>
    <t>25/04/2024 08:39:32</t>
  </si>
  <si>
    <t>H44.27-240404-0029</t>
  </si>
  <si>
    <t>04/04/2024 10:02:21</t>
  </si>
  <si>
    <t>26/04/2024 10:02:21</t>
  </si>
  <si>
    <t>H44.27-240403-0055</t>
  </si>
  <si>
    <t>HÀ MẠNH HỒNG</t>
  </si>
  <si>
    <t>04/04/2024 14:53:22</t>
  </si>
  <si>
    <t>19/04/2024 14:53:22</t>
  </si>
  <si>
    <t>H44.27-240408-0037</t>
  </si>
  <si>
    <t>08/04/2024 14:22:29</t>
  </si>
  <si>
    <t>03/05/2024 14:22:29</t>
  </si>
  <si>
    <t>H44.27-240410-0055</t>
  </si>
  <si>
    <t xml:space="preserve">NGUYỄN VĂN TÂM </t>
  </si>
  <si>
    <t>10/04/2024 14:27:51</t>
  </si>
  <si>
    <t>07/05/2024 14:27:51</t>
  </si>
  <si>
    <t>H44.27-240411-0045</t>
  </si>
  <si>
    <t>NGUYỄN NGỌC KHẮC</t>
  </si>
  <si>
    <t>11/04/2024 14:14:51</t>
  </si>
  <si>
    <t>08/05/2024 14:14:51</t>
  </si>
  <si>
    <t>H44.27-240411-0067</t>
  </si>
  <si>
    <t>NGUYỄN THỊ PHONG</t>
  </si>
  <si>
    <t>12/04/2024 10:00:23</t>
  </si>
  <si>
    <t>02/05/2024 10:00:23</t>
  </si>
  <si>
    <t>H44.27-240412-0066</t>
  </si>
  <si>
    <t>12/04/2024 16:11:18</t>
  </si>
  <si>
    <t>09/05/2024 16:11:18</t>
  </si>
  <si>
    <t>H44.27-240415-0014</t>
  </si>
  <si>
    <t>15/04/2024 09:40:52</t>
  </si>
  <si>
    <t>10/05/2024 09:40:52</t>
  </si>
  <si>
    <t>H44.27-240415-0016</t>
  </si>
  <si>
    <t>15/04/2024 09:42:30</t>
  </si>
  <si>
    <t>10/05/2024 09:42:30</t>
  </si>
  <si>
    <t>H44.27-240415-0015</t>
  </si>
  <si>
    <t>TRẦN THỊ KIM LOAN</t>
  </si>
  <si>
    <t>15/04/2024 10:13:15</t>
  </si>
  <si>
    <t>10/05/2024 10:13:15</t>
  </si>
  <si>
    <t>H44.27-240415-0030</t>
  </si>
  <si>
    <t>15/04/2024 14:53:18</t>
  </si>
  <si>
    <t>10/05/2024 14:53:18</t>
  </si>
  <si>
    <t>H44.27-240416-0034</t>
  </si>
  <si>
    <t>TRẦN XUÂN HÒA</t>
  </si>
  <si>
    <t>16/04/2024 10:32:48</t>
  </si>
  <si>
    <t>13/05/2024 10:32:48</t>
  </si>
  <si>
    <t>H44.27-240415-0057</t>
  </si>
  <si>
    <t xml:space="preserve">PHAN NGỤY TRƯỜNG </t>
  </si>
  <si>
    <t>16/04/2024 10:42:54</t>
  </si>
  <si>
    <t>13/05/2024 10:42:54</t>
  </si>
  <si>
    <t>H44.27-240416-0039</t>
  </si>
  <si>
    <t>16/04/2024 14:04:00</t>
  </si>
  <si>
    <t>13/05/2024 14:04:00</t>
  </si>
  <si>
    <t>H44.27-240416-0050</t>
  </si>
  <si>
    <t xml:space="preserve">HOÀNG THỊ LINH </t>
  </si>
  <si>
    <t>16/04/2024 14:53:37</t>
  </si>
  <si>
    <t>06/05/2024 14:53:37</t>
  </si>
  <si>
    <t>H44.27-240516-0064</t>
  </si>
  <si>
    <t>CAO THỊ LỢI</t>
  </si>
  <si>
    <t>16/05/2024 15:49:54</t>
  </si>
  <si>
    <t>17/05/2024 15:49:54</t>
  </si>
  <si>
    <t>H44.27-240422-0023</t>
  </si>
  <si>
    <t>LÊ VĂN THÀNH</t>
  </si>
  <si>
    <t>Thủ tục thay đổi, cải chính, bổ sung hộ tịch, xác định lại dân tộc</t>
  </si>
  <si>
    <t>22/04/2024 10:15:22</t>
  </si>
  <si>
    <t>25/04/2024 10:15:22</t>
  </si>
  <si>
    <t>H44.27-240404-0020</t>
  </si>
  <si>
    <t>TẠ CÔNG VIÊN</t>
  </si>
  <si>
    <t>04/04/2024 08:53:26</t>
  </si>
  <si>
    <t>26/04/2024 08:53:26</t>
  </si>
  <si>
    <t>H44.27-240405-0027</t>
  </si>
  <si>
    <t>BÙI MẠNH HÙNG</t>
  </si>
  <si>
    <t>05/04/2024 09:36:44</t>
  </si>
  <si>
    <t>22/04/2024 09:36:44</t>
  </si>
  <si>
    <t>H44.27-240406-0008</t>
  </si>
  <si>
    <t>BÙI THỊ BÍCH HUỆ</t>
  </si>
  <si>
    <t>08/04/2024 10:17:21</t>
  </si>
  <si>
    <t>03/05/2024 10:17:21</t>
  </si>
  <si>
    <t>H44.27-240406-0006</t>
  </si>
  <si>
    <t>HÀ VĂN CHUYÊN</t>
  </si>
  <si>
    <t>08/04/2024 10:20:08</t>
  </si>
  <si>
    <t>03/05/2024 10:20:08</t>
  </si>
  <si>
    <t>H44.27-240409-0079</t>
  </si>
  <si>
    <t>QUÁCH NGỌC LUÂN</t>
  </si>
  <si>
    <t>09/04/2024 15:32:34</t>
  </si>
  <si>
    <t>06/05/2024 15:32:34</t>
  </si>
  <si>
    <t>H44.27-240410-0066</t>
  </si>
  <si>
    <t>10/04/2024 15:59:28</t>
  </si>
  <si>
    <t>07/05/2024 15:59:28</t>
  </si>
  <si>
    <t>H44.27-240411-0054</t>
  </si>
  <si>
    <t>NGUYỄN ĐỨC ANH</t>
  </si>
  <si>
    <t>11/04/2024 16:09:08</t>
  </si>
  <si>
    <t>08/05/2024 16:09:08</t>
  </si>
  <si>
    <t>H44.27-240412-0016</t>
  </si>
  <si>
    <t>LÊ THỊ HẢI</t>
  </si>
  <si>
    <t>12/04/2024 10:39:47</t>
  </si>
  <si>
    <t>09/05/2024 10:39:47</t>
  </si>
  <si>
    <t>H44.27-240415-0027</t>
  </si>
  <si>
    <t>15/04/2024 14:36:28</t>
  </si>
  <si>
    <t>10/05/2024 14:36:28</t>
  </si>
  <si>
    <t>H44.27-240416-0010</t>
  </si>
  <si>
    <t>16/04/2024 09:53:26</t>
  </si>
  <si>
    <t>13/05/2024 09:53:26</t>
  </si>
  <si>
    <t>H44.27-240415-0061</t>
  </si>
  <si>
    <t>BÙI THỊ PHƯỢNG</t>
  </si>
  <si>
    <t>16/04/2024 10:38:03</t>
  </si>
  <si>
    <t>06/05/2024 10:38:03</t>
  </si>
  <si>
    <t>H44.27-240524-0040</t>
  </si>
  <si>
    <t>NGUYỄN MẠNH PHÚ</t>
  </si>
  <si>
    <t>24/05/2024 15:55:54</t>
  </si>
  <si>
    <t>27/05/2024 15:55:54</t>
  </si>
  <si>
    <t>H44.27-240402-0042</t>
  </si>
  <si>
    <t>NÔNG THỊ NGA</t>
  </si>
  <si>
    <t>Cấp Giấy chứng nhận cơ sở đủ điều kiện an toàn thực phẩm đối với cơ sở sản xuất, kinh doanh thực phẩm nông, lâm, thủy sản</t>
  </si>
  <si>
    <t>02/04/2024 15:04:59</t>
  </si>
  <si>
    <t>24/04/2024 15:04:59</t>
  </si>
  <si>
    <t>H44.27-240422-0047</t>
  </si>
  <si>
    <t>KHỔNG THỊ LOAN</t>
  </si>
  <si>
    <t>22/04/2024 15:36:26</t>
  </si>
  <si>
    <t>25/04/2024 15:36:26</t>
  </si>
  <si>
    <t>H44.27-240403-0068</t>
  </si>
  <si>
    <t>NGUYỄN ĐỨC THUẬN</t>
  </si>
  <si>
    <t>03/04/2024 15:53:34</t>
  </si>
  <si>
    <t>25/04/2024 15:53:34</t>
  </si>
  <si>
    <t>H44.27-240405-0040</t>
  </si>
  <si>
    <t>NGUYỄN MẠNH TOÀN</t>
  </si>
  <si>
    <t>05/04/2024 14:40:08</t>
  </si>
  <si>
    <t>29/04/2024 14:40:08</t>
  </si>
  <si>
    <t>H44.27-240406-0007</t>
  </si>
  <si>
    <t>NGUYỄN VĂN VINH</t>
  </si>
  <si>
    <t>08/04/2024 10:18:58</t>
  </si>
  <si>
    <t>03/05/2024 10:18:58</t>
  </si>
  <si>
    <t>H44.27-240411-0072</t>
  </si>
  <si>
    <t>PHẠM THỊ THU QUỲNH</t>
  </si>
  <si>
    <t>12/04/2024 10:49:51</t>
  </si>
  <si>
    <t>09/05/2024 10:49:51</t>
  </si>
  <si>
    <t>H44.27-240415-0022</t>
  </si>
  <si>
    <t>15/04/2024 11:17:12</t>
  </si>
  <si>
    <t>10/05/2024 11:17:12</t>
  </si>
  <si>
    <t>H44.27-240416-0031</t>
  </si>
  <si>
    <t>NGUYỄN TRUNG CHÍ</t>
  </si>
  <si>
    <t>16/04/2024 10:02:51</t>
  </si>
  <si>
    <t>13/05/2024 10:02:51</t>
  </si>
  <si>
    <t>H44.27-240415-0067</t>
  </si>
  <si>
    <t>NGUYỄN ĐẮC CHÍ</t>
  </si>
  <si>
    <t>16/04/2024 10:45:07</t>
  </si>
  <si>
    <t>13/05/2024 10:45:07</t>
  </si>
  <si>
    <t>H44.27-240416-0024</t>
  </si>
  <si>
    <t>NGUYỄN VĂN BẢY</t>
  </si>
  <si>
    <t>16/04/2024 13:44:00</t>
  </si>
  <si>
    <t>06/05/2024 13:44:00</t>
  </si>
  <si>
    <t>H44.27-240404-0026</t>
  </si>
  <si>
    <t>NGUYỄN VĂN KẾ</t>
  </si>
  <si>
    <t>04/04/2024 09:37:09</t>
  </si>
  <si>
    <t>26/04/2024 09:37:09</t>
  </si>
  <si>
    <t>H44.27-240504-0025</t>
  </si>
  <si>
    <t>NGÔ HUY TIẾN</t>
  </si>
  <si>
    <t>04/05/2024 15:22:46</t>
  </si>
  <si>
    <t>06/05/2024 17:00:00</t>
  </si>
  <si>
    <t>H44.27-240305-0024</t>
  </si>
  <si>
    <t>HOÀNG THỊ DIỄM QUỲNH</t>
  </si>
  <si>
    <t>05/03/2024 14:15:39</t>
  </si>
  <si>
    <t>24/04/2024 14:15:39</t>
  </si>
  <si>
    <t>H44.27-240405-0032</t>
  </si>
  <si>
    <t>05/04/2024 14:26:21</t>
  </si>
  <si>
    <t>29/04/2024 14:26:21</t>
  </si>
  <si>
    <t>H44.27-240409-0008</t>
  </si>
  <si>
    <t>HOÀNG NHƯ HÒA</t>
  </si>
  <si>
    <t>09/04/2024 08:44:48</t>
  </si>
  <si>
    <t>06/05/2024 08:44:48</t>
  </si>
  <si>
    <t>H44.27-240409-0031</t>
  </si>
  <si>
    <t>PHAN VĂN BA</t>
  </si>
  <si>
    <t>09/04/2024 14:52:37</t>
  </si>
  <si>
    <t>24/04/2024 14:52:37</t>
  </si>
  <si>
    <t>H44.27-240412-0013</t>
  </si>
  <si>
    <t>NGUYỄN THỊ THANH HƯỜNG</t>
  </si>
  <si>
    <t>12/04/2024 10:37:13</t>
  </si>
  <si>
    <t>09/05/2024 10:37:13</t>
  </si>
  <si>
    <t>H44.27-240412-0009</t>
  </si>
  <si>
    <t>PHẠM VĂN TRƯỜNG</t>
  </si>
  <si>
    <t>12/04/2024 10:48:02</t>
  </si>
  <si>
    <t>09/05/2024 10:48:02</t>
  </si>
  <si>
    <t>H44.27-240415-0028</t>
  </si>
  <si>
    <t xml:space="preserve">NGUYỄN ĐÌNH SƠN </t>
  </si>
  <si>
    <t>15/04/2024 14:42:02</t>
  </si>
  <si>
    <t>10/05/2024 14:42:02</t>
  </si>
  <si>
    <t>H44.27-240415-0055</t>
  </si>
  <si>
    <t xml:space="preserve">HOÀNG THỊ HUYỀN </t>
  </si>
  <si>
    <t>16/04/2024 10:21:50</t>
  </si>
  <si>
    <t>13/05/2024 10:21:50</t>
  </si>
  <si>
    <t>H44.27-240416-0012</t>
  </si>
  <si>
    <t>ĐẶNG ĐÌNH ĐẠO</t>
  </si>
  <si>
    <t>16/04/2024 10:26:03</t>
  </si>
  <si>
    <t>13/05/2024 10:26:03</t>
  </si>
  <si>
    <t>H44.27-240416-0035</t>
  </si>
  <si>
    <t>ĐỖ THỊ THÌN</t>
  </si>
  <si>
    <t>16/04/2024 10:52:11</t>
  </si>
  <si>
    <t>13/05/2024 10:52:11</t>
  </si>
  <si>
    <t>H44.27-240416-0036</t>
  </si>
  <si>
    <t>16/04/2024 14:00:23</t>
  </si>
  <si>
    <t>13/05/2024 14:00:23</t>
  </si>
  <si>
    <t>H44.27-240417-0012</t>
  </si>
  <si>
    <t>17/04/2024 08:37:30</t>
  </si>
  <si>
    <t>14/05/2024 08:37:30</t>
  </si>
  <si>
    <t>H44.27-240417-0020</t>
  </si>
  <si>
    <t>ĐỖ MINH HIẾU</t>
  </si>
  <si>
    <t>17/04/2024 08:58:42</t>
  </si>
  <si>
    <t>14/05/2024 08:58:42</t>
  </si>
  <si>
    <t>H44.27-240416-0066</t>
  </si>
  <si>
    <t xml:space="preserve">NGUYỄN THÀNH LONG </t>
  </si>
  <si>
    <t>17/04/2024 13:51:12</t>
  </si>
  <si>
    <t>14/05/2024 13:51:12</t>
  </si>
  <si>
    <t>H44.27-240417-0040</t>
  </si>
  <si>
    <t>17/04/2024 14:08:14</t>
  </si>
  <si>
    <t>07/05/2024 14:08:14</t>
  </si>
  <si>
    <t>H44.27-240417-0029</t>
  </si>
  <si>
    <t>NGUYỄN VĂN DƯƠNG</t>
  </si>
  <si>
    <t>17/04/2024 16:00:51</t>
  </si>
  <si>
    <t>14/05/2024 16:00:51</t>
  </si>
  <si>
    <t>H44.27-240417-0027</t>
  </si>
  <si>
    <t>17/04/2024 16:02:04</t>
  </si>
  <si>
    <t>14/05/2024 16:02:04</t>
  </si>
  <si>
    <t>H44.27-240326-0063</t>
  </si>
  <si>
    <t>27/03/2024 16:01:35</t>
  </si>
  <si>
    <t>17/04/2024 16:01:35</t>
  </si>
  <si>
    <t>H44.27-240423-0046</t>
  </si>
  <si>
    <t>NGUYỄN THỊ LUYỆN</t>
  </si>
  <si>
    <t>23/04/2024 14:52:37</t>
  </si>
  <si>
    <t>26/04/2024 14:52:37</t>
  </si>
  <si>
    <t>H44.27-240326-0021</t>
  </si>
  <si>
    <t>TRẦN THỊ SÁNG</t>
  </si>
  <si>
    <t>26/03/2024 13:51:29</t>
  </si>
  <si>
    <t>11/04/2024 13:51:29</t>
  </si>
  <si>
    <t>H44.27-240426-0015</t>
  </si>
  <si>
    <t>PHẠM MINH DO</t>
  </si>
  <si>
    <t>26/04/2024 10:49:29</t>
  </si>
  <si>
    <t>10/05/2024 10:49:29</t>
  </si>
  <si>
    <t>H44.27-240426-0019</t>
  </si>
  <si>
    <t>QUÁCH THỊ THỤY</t>
  </si>
  <si>
    <t>26/04/2024 11:19:30</t>
  </si>
  <si>
    <t>10/05/2024 11:19:30</t>
  </si>
  <si>
    <t>H44.27-240403-0021</t>
  </si>
  <si>
    <t>ĐẶNG HOÀNG GIANG</t>
  </si>
  <si>
    <t>03/04/2024 09:12:46</t>
  </si>
  <si>
    <t>25/04/2024 09:12:46</t>
  </si>
  <si>
    <t>H44.27-240404-0023</t>
  </si>
  <si>
    <t>04/04/2024 09:21:04</t>
  </si>
  <si>
    <t>26/04/2024 09:21:04</t>
  </si>
  <si>
    <t>H44.27-240409-0060</t>
  </si>
  <si>
    <t>BÙI THỊ HÒA</t>
  </si>
  <si>
    <t>09/04/2024 11:16:41</t>
  </si>
  <si>
    <t>06/05/2024 11:16:41</t>
  </si>
  <si>
    <t>H44.27-240409-0073</t>
  </si>
  <si>
    <t>HOÀNG THỊ XUYẾN</t>
  </si>
  <si>
    <t>09/04/2024 15:01:12</t>
  </si>
  <si>
    <t>06/05/2024 15:01:12</t>
  </si>
  <si>
    <t>H44.27-240410-0009</t>
  </si>
  <si>
    <t>ĐOÀN VĂN THẮNG</t>
  </si>
  <si>
    <t>10/04/2024 14:17:34</t>
  </si>
  <si>
    <t>07/05/2024 14:17:34</t>
  </si>
  <si>
    <t>H44.27-240410-0070</t>
  </si>
  <si>
    <t>10/04/2024 16:00:50</t>
  </si>
  <si>
    <t>07/05/2024 16:00:50</t>
  </si>
  <si>
    <t>H44.27-240411-0047</t>
  </si>
  <si>
    <t>TRIỆU VĂN KỲ</t>
  </si>
  <si>
    <t>11/04/2024 14:59:44</t>
  </si>
  <si>
    <t>08/05/2024 14:59:44</t>
  </si>
  <si>
    <t>H44.27-240412-0068</t>
  </si>
  <si>
    <t>12/04/2024 16:14:52</t>
  </si>
  <si>
    <t>09/05/2024 16:14:52</t>
  </si>
  <si>
    <t>H44.27-240414-0005</t>
  </si>
  <si>
    <t>15/04/2024 08:55:52</t>
  </si>
  <si>
    <t>10/05/2024 08:55:52</t>
  </si>
  <si>
    <t>H44.27-240415-0053</t>
  </si>
  <si>
    <t>CAO THỊ NGỰ</t>
  </si>
  <si>
    <t>16/04/2024 10:22:55</t>
  </si>
  <si>
    <t>13/05/2024 10:22:55</t>
  </si>
  <si>
    <t>H44.27-240516-0066</t>
  </si>
  <si>
    <t>16/05/2024 15:50:39</t>
  </si>
  <si>
    <t>17/05/2024 15:50:39</t>
  </si>
  <si>
    <t>H44.27-240416-0068</t>
  </si>
  <si>
    <t xml:space="preserve">ĐẶNG VĂN NHÂN </t>
  </si>
  <si>
    <t>17/04/2024 13:48:00</t>
  </si>
  <si>
    <t>07/05/2024 13:48:00</t>
  </si>
  <si>
    <t>H44.27-240417-0023</t>
  </si>
  <si>
    <t>17/04/2024 15:57:50</t>
  </si>
  <si>
    <t>14/05/2024 15:57:50</t>
  </si>
  <si>
    <t>H44.27-240417-0074</t>
  </si>
  <si>
    <t>19/04/2024 15:23:03</t>
  </si>
  <si>
    <t>08/05/2024 15:23:03</t>
  </si>
  <si>
    <t>H44.27-240402-0078</t>
  </si>
  <si>
    <t>02/04/2024 09:09:33</t>
  </si>
  <si>
    <t>24/04/2024 09:09:33</t>
  </si>
  <si>
    <t>H44.27-240502-0037</t>
  </si>
  <si>
    <t xml:space="preserve">HÀ THÀNH LONG </t>
  </si>
  <si>
    <t>02/05/2024 15:12:07</t>
  </si>
  <si>
    <t>23/05/2024 15:12:07</t>
  </si>
  <si>
    <t>H44.27-240404-0030</t>
  </si>
  <si>
    <t>TRẦN THỊ TUYẾT</t>
  </si>
  <si>
    <t>04/04/2024 10:08:45</t>
  </si>
  <si>
    <t>26/04/2024 10:08:45</t>
  </si>
  <si>
    <t>H44.27-240403-0056</t>
  </si>
  <si>
    <t>04/04/2024 14:51:46</t>
  </si>
  <si>
    <t>19/04/2024 14:51:46</t>
  </si>
  <si>
    <t>H44.27-240411-0092</t>
  </si>
  <si>
    <t>11/04/2024 09:18:56</t>
  </si>
  <si>
    <t>08/05/2024 09:18:56</t>
  </si>
  <si>
    <t>H44.27-240412-0063</t>
  </si>
  <si>
    <t>NGUYỄN THỊ VIỆT HÀ</t>
  </si>
  <si>
    <t>12/04/2024 15:32:45</t>
  </si>
  <si>
    <t>09/05/2024 15:32:45</t>
  </si>
  <si>
    <t>H44.27-240415-0058</t>
  </si>
  <si>
    <t>PHÙNG THỊ THUẬN</t>
  </si>
  <si>
    <t>16/04/2024 10:41:47</t>
  </si>
  <si>
    <t>13/05/2024 10:41:47</t>
  </si>
  <si>
    <t>H44.27-240416-0065</t>
  </si>
  <si>
    <t>NGUYỄN XUÂN HỒNG</t>
  </si>
  <si>
    <t>17/04/2024 13:54:17</t>
  </si>
  <si>
    <t>14/05/2024 13:54:17</t>
  </si>
  <si>
    <t>H44.27-240417-0075</t>
  </si>
  <si>
    <t>19/04/2024 15:21:17</t>
  </si>
  <si>
    <t>08/05/2024 15:21:17</t>
  </si>
  <si>
    <t>H44.27-240521-0053</t>
  </si>
  <si>
    <t>QUẢN NGỌC BÍCH</t>
  </si>
  <si>
    <t>21/05/2024 16:24:40</t>
  </si>
  <si>
    <t>22/05/2024 16:24:40</t>
  </si>
  <si>
    <t>Tháng 5/2024</t>
  </si>
  <si>
    <t>(Từ ngày 01/5/2024- 31/5/2024)</t>
  </si>
  <si>
    <t>(Kèm theo Báo cáo số:       /BC-UBND ngày     /6/2024 của UBND huyện Lâm Thao)</t>
  </si>
  <si>
    <t>BIỂU SO SÁNH</t>
  </si>
  <si>
    <t xml:space="preserve">TÌNH HÌNH GIẢI QUYẾT THỦ TỤC HÀNH CHÍNH </t>
  </si>
  <si>
    <t>Tham gia đào tạo, tập huấn, hướng dẫn khai thác, sử dụng Hệ thống thông tin nguồn tỉnh Phú Thọ ngày 10/5/2024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</si>
</sst>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charset val="163"/>
      <scheme val="minor"/>
    </font>
    <font>
      <b/>
      <sz val="14"/>
      <name val="Times New Roman"/>
      <family val="1"/>
    </font>
    <font>
      <sz val="14"/>
      <name val="Times New Roman"/>
      <family val="1"/>
    </font>
    <font>
      <i/>
      <sz val="14"/>
      <name val="Times New Roman"/>
      <family val="1"/>
    </font>
    <font>
      <sz val="14"/>
      <name val="Times New Roman"/>
      <family val="1"/>
      <charset val="163"/>
    </font>
    <font>
      <sz val="11"/>
      <color indexed="8"/>
      <name val="Times New Roman"/>
      <family val="1"/>
    </font>
    <font>
      <b/>
      <sz val="11"/>
      <color indexed="8"/>
      <name val="Times New Roman"/>
      <family val="1"/>
    </font>
    <font>
      <b/>
      <sz val="16"/>
      <color indexed="8"/>
      <name val="Times New Roman"/>
      <family val="1"/>
    </font>
    <font>
      <sz val="14"/>
      <color theme="1"/>
      <name val="Times New Roman"/>
      <family val="1"/>
    </font>
    <font>
      <sz val="13"/>
      <name val="Times New Roman"/>
      <family val="1"/>
    </font>
    <font>
      <b/>
      <sz val="14"/>
      <name val="Times New Roman"/>
      <family val="1"/>
      <charset val="163"/>
    </font>
    <font>
      <b/>
      <sz val="11"/>
      <name val="Times New Roman"/>
      <family val="1"/>
      <charset val="163"/>
    </font>
    <font>
      <sz val="11"/>
      <name val="Times New Roman"/>
      <family val="1"/>
      <charset val="163"/>
    </font>
    <font>
      <b/>
      <sz val="12"/>
      <color theme="1"/>
      <name val="Calibri Light"/>
      <family val="1"/>
      <charset val="163"/>
      <scheme val="major"/>
    </font>
    <font>
      <sz val="12"/>
      <color theme="1"/>
      <name val="Calibri Light"/>
      <family val="1"/>
      <charset val="163"/>
      <scheme val="major"/>
    </font>
    <font>
      <sz val="8"/>
      <color theme="1"/>
      <name val="Calibri Light"/>
      <family val="1"/>
      <charset val="163"/>
      <scheme val="major"/>
    </font>
    <font>
      <sz val="11"/>
      <color rgb="FFFF0000"/>
      <name val="Calibri"/>
      <family val="2"/>
      <charset val="163"/>
      <scheme val="minor"/>
    </font>
    <font>
      <b/>
      <sz val="14"/>
      <color theme="1"/>
      <name val="Calibri Light"/>
      <family val="1"/>
      <charset val="163"/>
      <scheme val="major"/>
    </font>
    <font>
      <sz val="14"/>
      <color theme="1"/>
      <name val="Calibri Light"/>
      <family val="1"/>
      <charset val="163"/>
      <scheme val="major"/>
    </font>
    <font>
      <b/>
      <sz val="11"/>
      <color indexed="8"/>
      <name val="Calibri"/>
      <family val="2"/>
      <charset val="163"/>
    </font>
    <font>
      <b/>
      <sz val="16"/>
      <color indexed="8"/>
      <name val="Calibri"/>
      <family val="2"/>
      <charset val="163"/>
    </font>
    <font>
      <b/>
      <sz val="14"/>
      <color theme="1"/>
      <name val="Times New Roman"/>
      <family val="1"/>
    </font>
    <font>
      <b/>
      <sz val="14"/>
      <color indexed="8"/>
      <name val="Times New Roman"/>
      <family val="1"/>
    </font>
  </fonts>
  <fills count="4">
    <fill>
      <patternFill patternType="none"/>
    </fill>
    <fill>
      <patternFill patternType="gray125"/>
    </fill>
    <fill>
      <patternFill patternType="solid">
        <fgColor indexed="11"/>
        <bgColor indexed="8"/>
      </patternFill>
    </fill>
    <fill>
      <patternFill patternType="solid">
        <fgColor indexed="10"/>
        <bgColor indexed="8"/>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5">
    <xf numFmtId="0" fontId="0" fillId="0" borderId="0" xfId="0"/>
    <xf numFmtId="0" fontId="2" fillId="0" borderId="0" xfId="0" applyFont="1" applyFill="1" applyAlignment="1">
      <alignment horizontal="right"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1" fillId="0" borderId="0" xfId="0" applyFont="1" applyFill="1" applyAlignment="1">
      <alignment horizontal="right" vertical="top" wrapText="1"/>
    </xf>
    <xf numFmtId="0" fontId="3" fillId="0" borderId="0" xfId="0" applyFont="1" applyFill="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1" fillId="0" borderId="0" xfId="0" applyFont="1" applyFill="1" applyAlignment="1">
      <alignment vertical="top" wrapText="1"/>
    </xf>
    <xf numFmtId="0" fontId="2" fillId="0" borderId="1" xfId="0" quotePrefix="1" applyFont="1" applyFill="1" applyBorder="1" applyAlignment="1">
      <alignment horizontal="right" vertical="top" wrapText="1"/>
    </xf>
    <xf numFmtId="0" fontId="1" fillId="0" borderId="0" xfId="0" applyFont="1" applyFill="1" applyAlignment="1">
      <alignment horizontal="center" vertical="top" wrapText="1"/>
    </xf>
    <xf numFmtId="14" fontId="2" fillId="0" borderId="1" xfId="0" quotePrefix="1" applyNumberFormat="1" applyFont="1" applyBorder="1" applyAlignment="1">
      <alignment horizontal="right" vertical="top" wrapText="1"/>
    </xf>
    <xf numFmtId="0" fontId="4" fillId="0" borderId="1" xfId="0" applyFont="1" applyFill="1" applyBorder="1" applyAlignment="1">
      <alignment horizontal="left" vertical="top" wrapText="1"/>
    </xf>
    <xf numFmtId="14" fontId="4" fillId="0" borderId="1" xfId="0" quotePrefix="1" applyNumberFormat="1" applyFont="1" applyBorder="1" applyAlignment="1">
      <alignment horizontal="right" vertical="top" wrapText="1"/>
    </xf>
    <xf numFmtId="0" fontId="5" fillId="0" borderId="2" xfId="0" applyFont="1" applyFill="1" applyBorder="1" applyAlignment="1" applyProtection="1">
      <alignment horizontal="center" vertical="center" wrapText="1"/>
    </xf>
    <xf numFmtId="2" fontId="6" fillId="0"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wrapText="1"/>
    </xf>
    <xf numFmtId="0" fontId="5" fillId="0" borderId="2" xfId="0" applyFont="1" applyFill="1" applyBorder="1" applyAlignment="1" applyProtection="1">
      <alignment wrapText="1"/>
    </xf>
    <xf numFmtId="2" fontId="5" fillId="0" borderId="2" xfId="0" applyNumberFormat="1" applyFont="1" applyFill="1" applyBorder="1" applyAlignment="1" applyProtection="1">
      <alignment horizontal="center" vertical="center" wrapText="1"/>
    </xf>
    <xf numFmtId="0" fontId="5" fillId="0" borderId="7" xfId="0"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5" fillId="0" borderId="2" xfId="0" applyFont="1" applyFill="1" applyBorder="1" applyAlignment="1" applyProtection="1">
      <alignment horizontal="center" wrapText="1"/>
    </xf>
    <xf numFmtId="0" fontId="2" fillId="0" borderId="1" xfId="0" applyFont="1" applyFill="1" applyBorder="1" applyAlignment="1">
      <alignment vertical="top" wrapText="1"/>
    </xf>
    <xf numFmtId="0" fontId="8" fillId="0" borderId="0" xfId="0" applyFont="1" applyFill="1" applyAlignment="1">
      <alignment vertical="top" wrapText="1"/>
    </xf>
    <xf numFmtId="14" fontId="2" fillId="0" borderId="1" xfId="0" quotePrefix="1" applyNumberFormat="1" applyFont="1" applyFill="1" applyBorder="1" applyAlignment="1">
      <alignment horizontal="right" vertical="top" wrapText="1"/>
    </xf>
    <xf numFmtId="0" fontId="9" fillId="0" borderId="0" xfId="0" applyFont="1" applyFill="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wrapText="1"/>
    </xf>
    <xf numFmtId="0" fontId="4" fillId="0" borderId="0" xfId="0" applyFont="1" applyFill="1" applyAlignment="1">
      <alignment vertical="top" wrapText="1"/>
    </xf>
    <xf numFmtId="0" fontId="2" fillId="0" borderId="1" xfId="0" quotePrefix="1" applyFont="1" applyFill="1" applyBorder="1" applyAlignment="1">
      <alignment horizontal="left" vertical="top" wrapText="1"/>
    </xf>
    <xf numFmtId="0" fontId="12" fillId="0" borderId="0" xfId="0" applyFont="1" applyFill="1" applyProtection="1"/>
    <xf numFmtId="0" fontId="12" fillId="0" borderId="0" xfId="0" applyFont="1" applyFill="1" applyAlignment="1" applyProtection="1">
      <alignment horizontal="center" vertical="center" wrapText="1"/>
    </xf>
    <xf numFmtId="0" fontId="11" fillId="0" borderId="1" xfId="0" applyFont="1" applyFill="1" applyBorder="1" applyAlignment="1" applyProtection="1">
      <alignment horizontal="center" vertical="top" wrapText="1"/>
    </xf>
    <xf numFmtId="0" fontId="12" fillId="0" borderId="1" xfId="0" applyFont="1" applyFill="1" applyBorder="1" applyAlignment="1" applyProtection="1">
      <alignment horizontal="center" wrapText="1"/>
    </xf>
    <xf numFmtId="0" fontId="12" fillId="0" borderId="1" xfId="0" applyFont="1" applyFill="1" applyBorder="1" applyAlignment="1" applyProtection="1">
      <alignment wrapText="1"/>
    </xf>
    <xf numFmtId="0" fontId="12" fillId="0" borderId="1" xfId="0" applyFont="1" applyFill="1" applyBorder="1" applyAlignment="1" applyProtection="1">
      <alignment horizontal="center" vertical="center" wrapText="1"/>
    </xf>
    <xf numFmtId="2" fontId="12" fillId="0" borderId="1" xfId="0" applyNumberFormat="1" applyFont="1" applyFill="1" applyBorder="1" applyAlignment="1" applyProtection="1">
      <alignment horizontal="center" vertical="center" wrapText="1"/>
    </xf>
    <xf numFmtId="164" fontId="12" fillId="0" borderId="1" xfId="0" applyNumberFormat="1" applyFont="1" applyFill="1" applyBorder="1" applyProtection="1"/>
    <xf numFmtId="3" fontId="11" fillId="0" borderId="1" xfId="0" applyNumberFormat="1"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 fontId="11" fillId="0" borderId="1" xfId="0" applyNumberFormat="1" applyFont="1" applyFill="1" applyBorder="1" applyAlignment="1" applyProtection="1">
      <alignment horizontal="center" vertical="center" wrapText="1"/>
    </xf>
    <xf numFmtId="0" fontId="12" fillId="0" borderId="1" xfId="0" applyFont="1" applyFill="1" applyBorder="1" applyProtection="1"/>
    <xf numFmtId="0" fontId="13" fillId="0" borderId="9" xfId="0" applyFont="1" applyBorder="1" applyAlignment="1">
      <alignment horizontal="center" vertical="top" wrapText="1"/>
    </xf>
    <xf numFmtId="0" fontId="14" fillId="0" borderId="1" xfId="0" applyFont="1" applyBorder="1" applyAlignment="1">
      <alignment horizontal="right" vertical="top" wrapText="1"/>
    </xf>
    <xf numFmtId="0" fontId="14" fillId="0" borderId="1" xfId="0" quotePrefix="1" applyFont="1" applyBorder="1" applyAlignment="1">
      <alignment horizontal="right"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0" fontId="15" fillId="0" borderId="1" xfId="0" applyFont="1" applyBorder="1" applyAlignment="1">
      <alignment vertical="top" wrapText="1"/>
    </xf>
    <xf numFmtId="0" fontId="14" fillId="0" borderId="0" xfId="0" applyFont="1" applyAlignment="1">
      <alignment vertical="top" wrapText="1"/>
    </xf>
    <xf numFmtId="0" fontId="5" fillId="0" borderId="0" xfId="0" applyFont="1" applyFill="1" applyAlignment="1" applyProtection="1">
      <alignment horizontal="center" vertical="center" wrapText="1"/>
    </xf>
    <xf numFmtId="0" fontId="5" fillId="0" borderId="0" xfId="0" applyFont="1" applyFill="1" applyProtection="1"/>
    <xf numFmtId="0" fontId="6" fillId="0" borderId="0" xfId="0" applyFont="1" applyFill="1" applyProtection="1"/>
    <xf numFmtId="0" fontId="4" fillId="0" borderId="0" xfId="0" applyFont="1" applyFill="1" applyAlignment="1">
      <alignment horizontal="right" vertical="top" wrapText="1"/>
    </xf>
    <xf numFmtId="0" fontId="4" fillId="0" borderId="0" xfId="0" applyFont="1" applyFill="1" applyAlignment="1">
      <alignment horizontal="left" vertical="top" wrapText="1"/>
    </xf>
    <xf numFmtId="0" fontId="6" fillId="2" borderId="2" xfId="0" applyFont="1" applyFill="1" applyBorder="1" applyAlignment="1" applyProtection="1">
      <alignment horizontal="center" vertical="top" wrapText="1"/>
    </xf>
    <xf numFmtId="0" fontId="18" fillId="0" borderId="0" xfId="0" applyFont="1"/>
    <xf numFmtId="0" fontId="17" fillId="0" borderId="0" xfId="0" applyFont="1" applyAlignment="1">
      <alignment horizontal="center"/>
    </xf>
    <xf numFmtId="0" fontId="0" fillId="0" borderId="0" xfId="0" applyFill="1" applyProtection="1"/>
    <xf numFmtId="0" fontId="0" fillId="0" borderId="0" xfId="0" applyFill="1" applyAlignment="1" applyProtection="1">
      <alignment horizontal="center" vertical="center"/>
    </xf>
    <xf numFmtId="0" fontId="0" fillId="0" borderId="0" xfId="0" applyFill="1" applyAlignment="1" applyProtection="1">
      <alignment vertical="center"/>
    </xf>
    <xf numFmtId="0" fontId="19" fillId="3" borderId="2" xfId="0" applyFont="1" applyFill="1" applyBorder="1" applyAlignment="1" applyProtection="1">
      <alignment horizontal="center" vertical="center" wrapText="1"/>
    </xf>
    <xf numFmtId="1" fontId="19" fillId="3" borderId="2" xfId="0" applyNumberFormat="1" applyFont="1"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1" fontId="0" fillId="0" borderId="2" xfId="0" applyNumberFormat="1" applyFill="1" applyBorder="1" applyAlignment="1" applyProtection="1">
      <alignment horizontal="center" vertical="center" wrapText="1"/>
    </xf>
    <xf numFmtId="0" fontId="0" fillId="0" borderId="2" xfId="0" applyFill="1" applyBorder="1" applyAlignment="1" applyProtection="1">
      <alignment horizontal="left" vertical="center" wrapText="1"/>
    </xf>
    <xf numFmtId="0" fontId="0" fillId="0" borderId="0" xfId="0" applyFill="1" applyAlignment="1" applyProtection="1">
      <alignment horizontal="center" vertical="center" wrapText="1"/>
    </xf>
    <xf numFmtId="1" fontId="0" fillId="0" borderId="0" xfId="0" applyNumberFormat="1" applyFill="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center"/>
    </xf>
    <xf numFmtId="0" fontId="16" fillId="0" borderId="2" xfId="0" applyFont="1" applyFill="1" applyBorder="1" applyAlignment="1" applyProtection="1">
      <alignment horizontal="center" vertical="center" wrapText="1"/>
    </xf>
    <xf numFmtId="1" fontId="16"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left" vertical="center" wrapText="1"/>
    </xf>
    <xf numFmtId="0" fontId="10" fillId="0" borderId="1"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horizontal="center" vertical="top" wrapText="1"/>
    </xf>
    <xf numFmtId="0" fontId="17" fillId="0" borderId="0" xfId="0" applyFont="1" applyAlignment="1">
      <alignment horizontal="center"/>
    </xf>
    <xf numFmtId="0" fontId="5" fillId="0" borderId="0" xfId="0" applyFont="1" applyFill="1" applyAlignment="1" applyProtection="1">
      <alignment horizontal="center" vertical="center"/>
    </xf>
    <xf numFmtId="0" fontId="5" fillId="0" borderId="0" xfId="0" applyFont="1" applyFill="1" applyProtection="1"/>
    <xf numFmtId="0" fontId="6" fillId="2" borderId="2" xfId="0" applyFont="1" applyFill="1" applyBorder="1" applyAlignment="1" applyProtection="1">
      <alignment horizontal="center" vertical="top"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2" xfId="0" applyFont="1" applyFill="1" applyBorder="1" applyAlignment="1" applyProtection="1">
      <alignment wrapText="1"/>
    </xf>
    <xf numFmtId="0" fontId="6" fillId="0" borderId="0" xfId="0" applyFont="1" applyFill="1" applyAlignment="1" applyProtection="1">
      <alignment horizontal="center" vertical="center"/>
    </xf>
    <xf numFmtId="0" fontId="6" fillId="0" borderId="0" xfId="0" applyFont="1" applyFill="1" applyProtection="1"/>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7"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6" fillId="2" borderId="2" xfId="0" applyFont="1" applyFill="1" applyBorder="1" applyAlignment="1" applyProtection="1">
      <alignment vertical="top" wrapText="1"/>
    </xf>
    <xf numFmtId="0" fontId="0" fillId="0" borderId="0" xfId="0" applyFill="1" applyAlignment="1" applyProtection="1">
      <alignment horizontal="center"/>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horizontal="center" vertical="center"/>
    </xf>
    <xf numFmtId="0" fontId="19" fillId="0" borderId="0" xfId="0" applyFont="1" applyFill="1" applyAlignment="1" applyProtection="1">
      <alignment horizontal="center" vertical="center"/>
    </xf>
    <xf numFmtId="0" fontId="19" fillId="0" borderId="0" xfId="0" applyFont="1" applyFill="1" applyAlignment="1" applyProtection="1">
      <alignment vertical="center"/>
    </xf>
    <xf numFmtId="0" fontId="20" fillId="0" borderId="0" xfId="0" applyFont="1" applyFill="1" applyAlignment="1" applyProtection="1">
      <alignment horizontal="center" vertical="center"/>
    </xf>
    <xf numFmtId="0" fontId="11" fillId="0" borderId="1" xfId="0" applyFont="1" applyFill="1" applyBorder="1" applyAlignment="1" applyProtection="1">
      <alignment horizontal="center" vertical="top" wrapText="1"/>
    </xf>
    <xf numFmtId="0" fontId="11" fillId="0" borderId="1" xfId="0" applyFont="1" applyFill="1" applyBorder="1" applyAlignment="1" applyProtection="1">
      <alignment wrapText="1"/>
    </xf>
    <xf numFmtId="0" fontId="11" fillId="0" borderId="0" xfId="0" applyFont="1" applyFill="1" applyAlignment="1" applyProtection="1">
      <alignment horizontal="center"/>
    </xf>
    <xf numFmtId="0" fontId="10" fillId="0" borderId="0" xfId="0" applyFont="1" applyFill="1" applyAlignment="1" applyProtection="1">
      <alignment horizontal="center" vertical="center" wrapText="1"/>
    </xf>
    <xf numFmtId="0" fontId="11" fillId="0" borderId="0" xfId="0" applyFont="1" applyFill="1" applyAlignment="1" applyProtection="1">
      <alignment horizontal="center" vertical="center"/>
    </xf>
    <xf numFmtId="0" fontId="11" fillId="0" borderId="0" xfId="0" applyFont="1" applyFill="1" applyProtection="1"/>
    <xf numFmtId="0" fontId="12" fillId="0" borderId="0" xfId="0" applyFont="1" applyFill="1" applyAlignment="1" applyProtection="1">
      <alignment horizontal="center" vertical="center"/>
    </xf>
    <xf numFmtId="0" fontId="12" fillId="0" borderId="0" xfId="0" applyFont="1" applyFill="1" applyProtection="1"/>
    <xf numFmtId="0" fontId="8" fillId="0" borderId="1" xfId="0" applyFont="1" applyBorder="1" applyAlignment="1">
      <alignment horizontal="right" vertical="top" wrapText="1"/>
    </xf>
    <xf numFmtId="0" fontId="8" fillId="0" borderId="1" xfId="0" quotePrefix="1" applyFont="1" applyBorder="1" applyAlignment="1">
      <alignment horizontal="right" vertical="top" wrapText="1"/>
    </xf>
    <xf numFmtId="0" fontId="8" fillId="0" borderId="1" xfId="0" applyFont="1" applyBorder="1" applyAlignment="1">
      <alignment vertical="top"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8" fillId="0" borderId="1" xfId="0" applyFont="1" applyFill="1" applyBorder="1"/>
    <xf numFmtId="0" fontId="8" fillId="0" borderId="1"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xf numFmtId="0" fontId="8" fillId="0" borderId="12" xfId="0" applyFont="1" applyBorder="1" applyAlignment="1">
      <alignment horizontal="center" vertical="center" wrapText="1"/>
    </xf>
    <xf numFmtId="0" fontId="21" fillId="0" borderId="1" xfId="0" applyFont="1" applyBorder="1"/>
    <xf numFmtId="0" fontId="22" fillId="3" borderId="2" xfId="0" applyFont="1" applyFill="1" applyBorder="1" applyAlignment="1" applyProtection="1">
      <alignment horizontal="center" vertical="center" wrapText="1"/>
    </xf>
    <xf numFmtId="1" fontId="22" fillId="3"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1"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22" fillId="0" borderId="0" xfId="0" applyFont="1" applyFill="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647700</xdr:colOff>
      <xdr:row>2</xdr:row>
      <xdr:rowOff>30480</xdr:rowOff>
    </xdr:from>
    <xdr:to>
      <xdr:col>1</xdr:col>
      <xdr:colOff>1394460</xdr:colOff>
      <xdr:row>2</xdr:row>
      <xdr:rowOff>30480</xdr:rowOff>
    </xdr:to>
    <xdr:cxnSp macro="">
      <xdr:nvCxnSpPr>
        <xdr:cNvPr id="2" name="Straight Connector 1"/>
        <xdr:cNvCxnSpPr/>
      </xdr:nvCxnSpPr>
      <xdr:spPr>
        <a:xfrm>
          <a:off x="1085850" y="506730"/>
          <a:ext cx="746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647700</xdr:colOff>
      <xdr:row>2</xdr:row>
      <xdr:rowOff>30480</xdr:rowOff>
    </xdr:from>
    <xdr:to>
      <xdr:col>1</xdr:col>
      <xdr:colOff>1394460</xdr:colOff>
      <xdr:row>2</xdr:row>
      <xdr:rowOff>30480</xdr:rowOff>
    </xdr:to>
    <xdr:cxnSp macro="">
      <xdr:nvCxnSpPr>
        <xdr:cNvPr id="3" name="Straight Connector 2"/>
        <xdr:cNvCxnSpPr/>
      </xdr:nvCxnSpPr>
      <xdr:spPr>
        <a:xfrm>
          <a:off x="971550" y="430530"/>
          <a:ext cx="746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40" zoomScale="84" zoomScaleNormal="84" workbookViewId="0">
      <selection activeCell="F13" sqref="F13"/>
    </sheetView>
  </sheetViews>
  <sheetFormatPr defaultColWidth="9" defaultRowHeight="18.75" x14ac:dyDescent="0.25"/>
  <cols>
    <col min="1" max="1" width="6.28515625" style="13" customWidth="1"/>
    <col min="2" max="2" width="23.42578125" style="1" customWidth="1"/>
    <col min="3" max="3" width="14.85546875" style="1" customWidth="1"/>
    <col min="4" max="4" width="95.140625" style="2" customWidth="1"/>
    <col min="5" max="16384" width="9" style="3"/>
  </cols>
  <sheetData>
    <row r="1" spans="1:11" x14ac:dyDescent="0.25">
      <c r="A1" s="79" t="s">
        <v>0</v>
      </c>
      <c r="B1" s="79"/>
    </row>
    <row r="2" spans="1:11" x14ac:dyDescent="0.25">
      <c r="A2" s="79" t="s">
        <v>1</v>
      </c>
      <c r="B2" s="79"/>
    </row>
    <row r="3" spans="1:11" x14ac:dyDescent="0.25">
      <c r="B3" s="4"/>
    </row>
    <row r="4" spans="1:11" x14ac:dyDescent="0.25">
      <c r="A4" s="79" t="s">
        <v>2</v>
      </c>
      <c r="B4" s="79"/>
      <c r="C4" s="79"/>
      <c r="D4" s="79"/>
    </row>
    <row r="5" spans="1:11" x14ac:dyDescent="0.25">
      <c r="A5" s="79" t="s">
        <v>106</v>
      </c>
      <c r="B5" s="79"/>
      <c r="C5" s="79"/>
      <c r="D5" s="79"/>
    </row>
    <row r="6" spans="1:11" s="5" customFormat="1" x14ac:dyDescent="0.25">
      <c r="A6" s="78" t="s">
        <v>891</v>
      </c>
      <c r="B6" s="78"/>
      <c r="C6" s="78"/>
      <c r="D6" s="78"/>
    </row>
    <row r="7" spans="1:11" s="5" customFormat="1" x14ac:dyDescent="0.25">
      <c r="A7" s="78" t="s">
        <v>892</v>
      </c>
      <c r="B7" s="78"/>
      <c r="C7" s="78"/>
      <c r="D7" s="78"/>
    </row>
    <row r="9" spans="1:11" ht="37.5" x14ac:dyDescent="0.25">
      <c r="A9" s="6" t="s">
        <v>3</v>
      </c>
      <c r="B9" s="6" t="s">
        <v>4</v>
      </c>
      <c r="C9" s="6" t="s">
        <v>75</v>
      </c>
      <c r="D9" s="6" t="s">
        <v>5</v>
      </c>
    </row>
    <row r="10" spans="1:11" x14ac:dyDescent="0.25">
      <c r="A10" s="6"/>
      <c r="B10" s="7" t="s">
        <v>6</v>
      </c>
      <c r="C10" s="7"/>
      <c r="D10" s="8"/>
    </row>
    <row r="11" spans="1:11" s="30" customFormat="1" ht="21.75" customHeight="1" x14ac:dyDescent="0.25">
      <c r="A11" s="6">
        <v>1</v>
      </c>
      <c r="B11" s="9" t="s">
        <v>108</v>
      </c>
      <c r="C11" s="29" t="s">
        <v>109</v>
      </c>
      <c r="D11" s="10" t="s">
        <v>107</v>
      </c>
    </row>
    <row r="12" spans="1:11" s="28" customFormat="1" ht="37.5" x14ac:dyDescent="0.25">
      <c r="A12" s="6">
        <v>2</v>
      </c>
      <c r="B12" s="9" t="s">
        <v>111</v>
      </c>
      <c r="C12" s="29" t="s">
        <v>112</v>
      </c>
      <c r="D12" s="27" t="s">
        <v>110</v>
      </c>
    </row>
    <row r="13" spans="1:11" s="53" customFormat="1" ht="37.5" x14ac:dyDescent="0.25">
      <c r="A13" s="6">
        <v>3</v>
      </c>
      <c r="B13" s="111" t="s">
        <v>158</v>
      </c>
      <c r="C13" s="112" t="s">
        <v>159</v>
      </c>
      <c r="D13" s="113" t="s">
        <v>895</v>
      </c>
      <c r="E13" s="51"/>
      <c r="F13" s="51"/>
      <c r="G13" s="51"/>
      <c r="H13" s="51"/>
      <c r="I13" s="51">
        <v>12</v>
      </c>
      <c r="J13" s="52"/>
      <c r="K13" s="53">
        <f t="shared" ref="K13" si="0">SUM(E13:J13)</f>
        <v>12</v>
      </c>
    </row>
    <row r="14" spans="1:11" s="28" customFormat="1" ht="131.25" x14ac:dyDescent="0.25">
      <c r="A14" s="6">
        <v>4</v>
      </c>
      <c r="B14" s="9" t="s">
        <v>118</v>
      </c>
      <c r="C14" s="29" t="s">
        <v>117</v>
      </c>
      <c r="D14" s="27" t="s">
        <v>116</v>
      </c>
    </row>
    <row r="15" spans="1:11" s="28" customFormat="1" ht="18.75" customHeight="1" x14ac:dyDescent="0.25">
      <c r="A15" s="6">
        <v>5</v>
      </c>
      <c r="B15" s="12" t="s">
        <v>120</v>
      </c>
      <c r="C15" s="29" t="s">
        <v>121</v>
      </c>
      <c r="D15" s="27" t="s">
        <v>119</v>
      </c>
    </row>
    <row r="16" spans="1:11" s="28" customFormat="1" ht="37.5" x14ac:dyDescent="0.25">
      <c r="A16" s="6">
        <v>6</v>
      </c>
      <c r="B16" s="9" t="s">
        <v>142</v>
      </c>
      <c r="C16" s="29" t="s">
        <v>143</v>
      </c>
      <c r="D16" s="27" t="s">
        <v>141</v>
      </c>
    </row>
    <row r="17" spans="1:4" ht="37.5" x14ac:dyDescent="0.25">
      <c r="A17" s="6">
        <v>7</v>
      </c>
      <c r="B17" s="9" t="s">
        <v>145</v>
      </c>
      <c r="C17" s="29" t="s">
        <v>146</v>
      </c>
      <c r="D17" s="10" t="s">
        <v>144</v>
      </c>
    </row>
    <row r="18" spans="1:4" s="33" customFormat="1" ht="56.25" x14ac:dyDescent="0.25">
      <c r="A18" s="6">
        <v>8</v>
      </c>
      <c r="B18" s="32" t="s">
        <v>152</v>
      </c>
      <c r="C18" s="16" t="s">
        <v>162</v>
      </c>
      <c r="D18" s="15" t="s">
        <v>151</v>
      </c>
    </row>
    <row r="19" spans="1:4" s="33" customFormat="1" ht="37.5" x14ac:dyDescent="0.25">
      <c r="A19" s="6">
        <v>9</v>
      </c>
      <c r="B19" s="57" t="s">
        <v>171</v>
      </c>
      <c r="C19" s="16" t="s">
        <v>169</v>
      </c>
      <c r="D19" s="58" t="s">
        <v>170</v>
      </c>
    </row>
    <row r="20" spans="1:4" s="33" customFormat="1" ht="37.5" x14ac:dyDescent="0.25">
      <c r="A20" s="6">
        <v>10</v>
      </c>
      <c r="B20" s="32" t="s">
        <v>168</v>
      </c>
      <c r="C20" s="16" t="s">
        <v>169</v>
      </c>
      <c r="D20" s="58" t="s">
        <v>167</v>
      </c>
    </row>
    <row r="21" spans="1:4" s="11" customFormat="1" x14ac:dyDescent="0.25">
      <c r="A21" s="6"/>
      <c r="B21" s="7" t="s">
        <v>78</v>
      </c>
      <c r="C21" s="7"/>
      <c r="D21" s="8"/>
    </row>
    <row r="22" spans="1:4" s="11" customFormat="1" ht="37.5" x14ac:dyDescent="0.25">
      <c r="A22" s="6">
        <v>1</v>
      </c>
      <c r="B22" s="32" t="s">
        <v>155</v>
      </c>
      <c r="C22" s="29" t="s">
        <v>112</v>
      </c>
      <c r="D22" s="15" t="s">
        <v>154</v>
      </c>
    </row>
    <row r="23" spans="1:4" s="30" customFormat="1" ht="56.25" x14ac:dyDescent="0.25">
      <c r="A23" s="6">
        <v>2</v>
      </c>
      <c r="B23" s="9" t="s">
        <v>114</v>
      </c>
      <c r="C23" s="29" t="s">
        <v>115</v>
      </c>
      <c r="D23" s="10" t="s">
        <v>113</v>
      </c>
    </row>
    <row r="24" spans="1:4" ht="37.5" x14ac:dyDescent="0.25">
      <c r="A24" s="6">
        <v>3</v>
      </c>
      <c r="B24" s="9" t="s">
        <v>129</v>
      </c>
      <c r="C24" s="29" t="s">
        <v>125</v>
      </c>
      <c r="D24" s="10" t="s">
        <v>128</v>
      </c>
    </row>
    <row r="25" spans="1:4" ht="37.5" x14ac:dyDescent="0.25">
      <c r="A25" s="6">
        <v>4</v>
      </c>
      <c r="B25" s="9" t="s">
        <v>131</v>
      </c>
      <c r="C25" s="29" t="s">
        <v>132</v>
      </c>
      <c r="D25" s="10" t="s">
        <v>130</v>
      </c>
    </row>
    <row r="26" spans="1:4" s="33" customFormat="1" ht="56.25" x14ac:dyDescent="0.25">
      <c r="A26" s="6">
        <v>5</v>
      </c>
      <c r="B26" s="9" t="s">
        <v>136</v>
      </c>
      <c r="C26" s="14" t="s">
        <v>137</v>
      </c>
      <c r="D26" s="10" t="s">
        <v>135</v>
      </c>
    </row>
    <row r="27" spans="1:4" s="33" customFormat="1" x14ac:dyDescent="0.25">
      <c r="A27" s="6">
        <v>6</v>
      </c>
      <c r="B27" s="32" t="s">
        <v>140</v>
      </c>
      <c r="C27" s="16" t="s">
        <v>139</v>
      </c>
      <c r="D27" s="15" t="s">
        <v>138</v>
      </c>
    </row>
    <row r="28" spans="1:4" s="33" customFormat="1" ht="56.25" x14ac:dyDescent="0.25">
      <c r="A28" s="6">
        <v>7</v>
      </c>
      <c r="B28" s="32" t="s">
        <v>148</v>
      </c>
      <c r="C28" s="16">
        <v>45436</v>
      </c>
      <c r="D28" s="15" t="s">
        <v>147</v>
      </c>
    </row>
    <row r="29" spans="1:4" s="33" customFormat="1" ht="37.5" x14ac:dyDescent="0.25">
      <c r="A29" s="6">
        <v>8</v>
      </c>
      <c r="B29" s="32" t="s">
        <v>149</v>
      </c>
      <c r="C29" s="16">
        <v>45436</v>
      </c>
      <c r="D29" s="15" t="s">
        <v>150</v>
      </c>
    </row>
    <row r="30" spans="1:4" s="11" customFormat="1" x14ac:dyDescent="0.25">
      <c r="A30" s="6"/>
      <c r="B30" s="7" t="s">
        <v>7</v>
      </c>
      <c r="C30" s="7"/>
      <c r="D30" s="8"/>
    </row>
    <row r="31" spans="1:4" ht="37.5" x14ac:dyDescent="0.25">
      <c r="A31" s="6">
        <v>1</v>
      </c>
      <c r="B31" s="9" t="s">
        <v>122</v>
      </c>
      <c r="C31" s="29" t="s">
        <v>121</v>
      </c>
      <c r="D31" s="34" t="s">
        <v>123</v>
      </c>
    </row>
    <row r="32" spans="1:4" s="11" customFormat="1" x14ac:dyDescent="0.25">
      <c r="A32" s="6"/>
      <c r="B32" s="7" t="s">
        <v>127</v>
      </c>
      <c r="C32" s="7"/>
      <c r="D32" s="8"/>
    </row>
    <row r="33" spans="1:10" s="33" customFormat="1" ht="37.5" x14ac:dyDescent="0.25">
      <c r="A33" s="6">
        <v>1</v>
      </c>
      <c r="B33" s="32" t="s">
        <v>126</v>
      </c>
      <c r="C33" s="29" t="s">
        <v>125</v>
      </c>
      <c r="D33" s="15" t="s">
        <v>124</v>
      </c>
    </row>
    <row r="34" spans="1:10" s="11" customFormat="1" ht="21" customHeight="1" x14ac:dyDescent="0.25">
      <c r="A34" s="6"/>
      <c r="B34" s="7" t="s">
        <v>76</v>
      </c>
      <c r="C34" s="7"/>
      <c r="D34" s="8"/>
    </row>
    <row r="35" spans="1:10" s="53" customFormat="1" ht="31.5" x14ac:dyDescent="0.25">
      <c r="A35" s="47">
        <v>1</v>
      </c>
      <c r="B35" s="48" t="s">
        <v>160</v>
      </c>
      <c r="C35" s="49" t="s">
        <v>137</v>
      </c>
      <c r="D35" s="50" t="s">
        <v>161</v>
      </c>
      <c r="E35" s="51"/>
      <c r="F35" s="51"/>
      <c r="G35" s="51"/>
      <c r="H35" s="51"/>
      <c r="I35" s="51"/>
      <c r="J35" s="52">
        <v>13</v>
      </c>
    </row>
    <row r="36" spans="1:10" s="33" customFormat="1" ht="37.5" x14ac:dyDescent="0.25">
      <c r="A36" s="31">
        <v>2</v>
      </c>
      <c r="B36" s="32" t="s">
        <v>134</v>
      </c>
      <c r="C36" s="29" t="s">
        <v>132</v>
      </c>
      <c r="D36" s="15" t="s">
        <v>133</v>
      </c>
    </row>
    <row r="37" spans="1:10" ht="24" customHeight="1" x14ac:dyDescent="0.25">
      <c r="A37" s="6"/>
      <c r="B37" s="77" t="s">
        <v>164</v>
      </c>
      <c r="C37" s="77"/>
      <c r="D37" s="10"/>
    </row>
    <row r="38" spans="1:10" ht="56.25" x14ac:dyDescent="0.25">
      <c r="A38" s="6"/>
      <c r="B38" s="9" t="s">
        <v>163</v>
      </c>
      <c r="C38" s="12" t="s">
        <v>165</v>
      </c>
      <c r="D38" s="10" t="s">
        <v>166</v>
      </c>
    </row>
  </sheetData>
  <mergeCells count="7">
    <mergeCell ref="B37:C37"/>
    <mergeCell ref="A7:D7"/>
    <mergeCell ref="A1:B1"/>
    <mergeCell ref="A2:B2"/>
    <mergeCell ref="A4:D4"/>
    <mergeCell ref="A5:D5"/>
    <mergeCell ref="A6: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4" workbookViewId="0">
      <selection activeCell="B17" sqref="A7:F21"/>
    </sheetView>
  </sheetViews>
  <sheetFormatPr defaultColWidth="8.7109375" defaultRowHeight="18.75" x14ac:dyDescent="0.3"/>
  <cols>
    <col min="1" max="1" width="7.42578125" style="60" customWidth="1"/>
    <col min="2" max="2" width="36.5703125" style="60" customWidth="1"/>
    <col min="3" max="6" width="18.5703125" style="60" customWidth="1"/>
    <col min="7" max="16384" width="8.7109375" style="60"/>
  </cols>
  <sheetData>
    <row r="1" spans="1:6" x14ac:dyDescent="0.3">
      <c r="A1" s="80" t="s">
        <v>0</v>
      </c>
      <c r="B1" s="80"/>
    </row>
    <row r="2" spans="1:6" x14ac:dyDescent="0.3">
      <c r="A2" s="80" t="s">
        <v>1</v>
      </c>
      <c r="B2" s="80"/>
    </row>
    <row r="3" spans="1:6" x14ac:dyDescent="0.3">
      <c r="A3" s="61"/>
      <c r="B3" s="61"/>
    </row>
    <row r="4" spans="1:6" x14ac:dyDescent="0.3">
      <c r="A4" s="80" t="s">
        <v>57</v>
      </c>
      <c r="B4" s="80"/>
      <c r="C4" s="80"/>
      <c r="D4" s="80"/>
      <c r="E4" s="80"/>
      <c r="F4" s="80"/>
    </row>
    <row r="5" spans="1:6" x14ac:dyDescent="0.3">
      <c r="A5" s="80" t="s">
        <v>153</v>
      </c>
      <c r="B5" s="80"/>
      <c r="C5" s="80"/>
      <c r="D5" s="80"/>
      <c r="E5" s="80"/>
      <c r="F5" s="80"/>
    </row>
    <row r="7" spans="1:6" x14ac:dyDescent="0.3">
      <c r="A7" s="114" t="s">
        <v>3</v>
      </c>
      <c r="B7" s="114" t="s">
        <v>58</v>
      </c>
      <c r="C7" s="115" t="s">
        <v>59</v>
      </c>
      <c r="D7" s="116"/>
      <c r="E7" s="117"/>
      <c r="F7" s="114" t="s">
        <v>60</v>
      </c>
    </row>
    <row r="8" spans="1:6" x14ac:dyDescent="0.3">
      <c r="A8" s="118"/>
      <c r="B8" s="118"/>
      <c r="C8" s="119" t="s">
        <v>25</v>
      </c>
      <c r="D8" s="119" t="s">
        <v>61</v>
      </c>
      <c r="E8" s="119" t="s">
        <v>62</v>
      </c>
      <c r="F8" s="118"/>
    </row>
    <row r="9" spans="1:6" ht="24" customHeight="1" x14ac:dyDescent="0.3">
      <c r="A9" s="120">
        <v>1</v>
      </c>
      <c r="B9" s="121" t="s">
        <v>65</v>
      </c>
      <c r="C9" s="122">
        <v>141</v>
      </c>
      <c r="D9" s="122">
        <f t="shared" ref="D9:D20" si="0">C9</f>
        <v>141</v>
      </c>
      <c r="E9" s="123">
        <v>0</v>
      </c>
      <c r="F9" s="122">
        <v>100</v>
      </c>
    </row>
    <row r="10" spans="1:6" ht="24" customHeight="1" x14ac:dyDescent="0.3">
      <c r="A10" s="120">
        <v>2</v>
      </c>
      <c r="B10" s="124" t="s">
        <v>70</v>
      </c>
      <c r="C10" s="123">
        <v>123</v>
      </c>
      <c r="D10" s="122">
        <f t="shared" si="0"/>
        <v>123</v>
      </c>
      <c r="E10" s="123">
        <v>0</v>
      </c>
      <c r="F10" s="125">
        <v>100</v>
      </c>
    </row>
    <row r="11" spans="1:6" ht="24" customHeight="1" x14ac:dyDescent="0.3">
      <c r="A11" s="120">
        <v>3</v>
      </c>
      <c r="B11" s="124" t="s">
        <v>74</v>
      </c>
      <c r="C11" s="122">
        <v>64</v>
      </c>
      <c r="D11" s="122">
        <f t="shared" si="0"/>
        <v>64</v>
      </c>
      <c r="E11" s="123">
        <v>0</v>
      </c>
      <c r="F11" s="125">
        <v>100</v>
      </c>
    </row>
    <row r="12" spans="1:6" ht="24" customHeight="1" x14ac:dyDescent="0.3">
      <c r="A12" s="120">
        <v>4</v>
      </c>
      <c r="B12" s="121" t="s">
        <v>69</v>
      </c>
      <c r="C12" s="123">
        <v>72</v>
      </c>
      <c r="D12" s="122">
        <f t="shared" si="0"/>
        <v>72</v>
      </c>
      <c r="E12" s="123">
        <v>0</v>
      </c>
      <c r="F12" s="125">
        <v>100</v>
      </c>
    </row>
    <row r="13" spans="1:6" ht="24" customHeight="1" x14ac:dyDescent="0.3">
      <c r="A13" s="120">
        <v>5</v>
      </c>
      <c r="B13" s="124" t="s">
        <v>63</v>
      </c>
      <c r="C13" s="123">
        <v>78</v>
      </c>
      <c r="D13" s="122">
        <f t="shared" si="0"/>
        <v>78</v>
      </c>
      <c r="E13" s="123">
        <v>0</v>
      </c>
      <c r="F13" s="125">
        <v>100</v>
      </c>
    </row>
    <row r="14" spans="1:6" ht="24" customHeight="1" x14ac:dyDescent="0.3">
      <c r="A14" s="120">
        <v>6</v>
      </c>
      <c r="B14" s="124" t="s">
        <v>73</v>
      </c>
      <c r="C14" s="123">
        <v>28</v>
      </c>
      <c r="D14" s="122">
        <f t="shared" si="0"/>
        <v>28</v>
      </c>
      <c r="E14" s="123">
        <v>0</v>
      </c>
      <c r="F14" s="125">
        <v>100</v>
      </c>
    </row>
    <row r="15" spans="1:6" ht="24" customHeight="1" x14ac:dyDescent="0.3">
      <c r="A15" s="120">
        <v>7</v>
      </c>
      <c r="B15" s="124" t="s">
        <v>67</v>
      </c>
      <c r="C15" s="123">
        <v>72</v>
      </c>
      <c r="D15" s="122">
        <f t="shared" si="0"/>
        <v>72</v>
      </c>
      <c r="E15" s="123">
        <v>0</v>
      </c>
      <c r="F15" s="125">
        <v>100</v>
      </c>
    </row>
    <row r="16" spans="1:6" ht="24" customHeight="1" x14ac:dyDescent="0.3">
      <c r="A16" s="120">
        <v>8</v>
      </c>
      <c r="B16" s="124" t="s">
        <v>64</v>
      </c>
      <c r="C16" s="123">
        <v>83</v>
      </c>
      <c r="D16" s="122">
        <f t="shared" si="0"/>
        <v>83</v>
      </c>
      <c r="E16" s="123">
        <v>0</v>
      </c>
      <c r="F16" s="125">
        <v>100</v>
      </c>
    </row>
    <row r="17" spans="1:6" ht="24" customHeight="1" x14ac:dyDescent="0.3">
      <c r="A17" s="120">
        <v>9</v>
      </c>
      <c r="B17" s="121" t="s">
        <v>71</v>
      </c>
      <c r="C17" s="122">
        <v>50</v>
      </c>
      <c r="D17" s="122">
        <f t="shared" si="0"/>
        <v>50</v>
      </c>
      <c r="E17" s="122">
        <v>0</v>
      </c>
      <c r="F17" s="125">
        <v>100</v>
      </c>
    </row>
    <row r="18" spans="1:6" ht="24" customHeight="1" x14ac:dyDescent="0.3">
      <c r="A18" s="120">
        <v>10</v>
      </c>
      <c r="B18" s="124" t="s">
        <v>66</v>
      </c>
      <c r="C18" s="123">
        <v>110</v>
      </c>
      <c r="D18" s="122">
        <f t="shared" si="0"/>
        <v>110</v>
      </c>
      <c r="E18" s="123">
        <v>0</v>
      </c>
      <c r="F18" s="125">
        <v>100</v>
      </c>
    </row>
    <row r="19" spans="1:6" ht="24" customHeight="1" x14ac:dyDescent="0.3">
      <c r="A19" s="120">
        <v>11</v>
      </c>
      <c r="B19" s="124" t="s">
        <v>68</v>
      </c>
      <c r="C19" s="123">
        <v>84</v>
      </c>
      <c r="D19" s="122">
        <f t="shared" si="0"/>
        <v>84</v>
      </c>
      <c r="E19" s="123">
        <v>0</v>
      </c>
      <c r="F19" s="125">
        <v>100</v>
      </c>
    </row>
    <row r="20" spans="1:6" ht="24" customHeight="1" x14ac:dyDescent="0.3">
      <c r="A20" s="120">
        <v>12</v>
      </c>
      <c r="B20" s="124" t="s">
        <v>72</v>
      </c>
      <c r="C20" s="123">
        <v>64</v>
      </c>
      <c r="D20" s="122">
        <f t="shared" si="0"/>
        <v>64</v>
      </c>
      <c r="E20" s="123">
        <v>0</v>
      </c>
      <c r="F20" s="125">
        <v>100</v>
      </c>
    </row>
    <row r="21" spans="1:6" x14ac:dyDescent="0.3">
      <c r="A21" s="126"/>
      <c r="B21" s="126" t="s">
        <v>92</v>
      </c>
      <c r="C21" s="126">
        <f>SUM(C9:C20)</f>
        <v>969</v>
      </c>
      <c r="D21" s="126">
        <f>SUM(D9:D20)</f>
        <v>969</v>
      </c>
      <c r="E21" s="126"/>
      <c r="F21" s="126"/>
    </row>
  </sheetData>
  <mergeCells count="8">
    <mergeCell ref="A1:B1"/>
    <mergeCell ref="A2:B2"/>
    <mergeCell ref="A4:F4"/>
    <mergeCell ref="A5:F5"/>
    <mergeCell ref="A7:A8"/>
    <mergeCell ref="B7:B8"/>
    <mergeCell ref="C7:E7"/>
    <mergeCell ref="F7:F8"/>
  </mergeCells>
  <pageMargins left="0.31496062992125984" right="0.70866141732283472" top="0.74803149606299213" bottom="0.74803149606299213" header="0.31496062992125984" footer="0.31496062992125984"/>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16" workbookViewId="0">
      <selection activeCell="L24" sqref="L24:S24"/>
    </sheetView>
  </sheetViews>
  <sheetFormatPr defaultColWidth="7.7109375" defaultRowHeight="15" x14ac:dyDescent="0.25"/>
  <cols>
    <col min="1" max="1" width="4.7109375" style="55" customWidth="1"/>
    <col min="2" max="2" width="20.42578125" style="55" customWidth="1"/>
    <col min="3" max="3" width="6.5703125" style="55" customWidth="1"/>
    <col min="4" max="4" width="5" style="55" customWidth="1"/>
    <col min="5" max="5" width="6.5703125" style="55" customWidth="1"/>
    <col min="6" max="6" width="5.5703125" style="55" customWidth="1"/>
    <col min="7" max="10" width="6.5703125" style="55" customWidth="1"/>
    <col min="11" max="11" width="5" style="55" customWidth="1"/>
    <col min="12" max="12" width="5.5703125" style="55" customWidth="1"/>
    <col min="13" max="16" width="6.5703125" style="55" customWidth="1"/>
    <col min="17" max="17" width="5.140625" style="55" customWidth="1"/>
    <col min="18" max="18" width="5.7109375" style="55" customWidth="1"/>
    <col min="19" max="19" width="6.5703125" style="55" customWidth="1"/>
    <col min="20" max="256" width="7.7109375" style="55"/>
    <col min="257" max="257" width="5.42578125" style="55" customWidth="1"/>
    <col min="258" max="258" width="20.42578125" style="55" customWidth="1"/>
    <col min="259" max="259" width="5.85546875" style="55" customWidth="1"/>
    <col min="260" max="260" width="5" style="55" customWidth="1"/>
    <col min="261" max="261" width="4.7109375" style="55" customWidth="1"/>
    <col min="262" max="262" width="5.140625" style="55" customWidth="1"/>
    <col min="263" max="263" width="5" style="55" customWidth="1"/>
    <col min="264" max="264" width="5.85546875" style="55" customWidth="1"/>
    <col min="265" max="265" width="5" style="55" customWidth="1"/>
    <col min="266" max="266" width="5.85546875" style="55" customWidth="1"/>
    <col min="267" max="267" width="5" style="55" customWidth="1"/>
    <col min="268" max="268" width="5.42578125" style="55" customWidth="1"/>
    <col min="269" max="269" width="5.28515625" style="55" customWidth="1"/>
    <col min="270" max="270" width="5.42578125" style="55" customWidth="1"/>
    <col min="271" max="271" width="4.85546875" style="55" customWidth="1"/>
    <col min="272" max="273" width="4.5703125" style="55" customWidth="1"/>
    <col min="274" max="274" width="3.85546875" style="55" customWidth="1"/>
    <col min="275" max="275" width="6.42578125" style="55" customWidth="1"/>
    <col min="276" max="512" width="7.7109375" style="55"/>
    <col min="513" max="513" width="5.42578125" style="55" customWidth="1"/>
    <col min="514" max="514" width="20.42578125" style="55" customWidth="1"/>
    <col min="515" max="515" width="5.85546875" style="55" customWidth="1"/>
    <col min="516" max="516" width="5" style="55" customWidth="1"/>
    <col min="517" max="517" width="4.7109375" style="55" customWidth="1"/>
    <col min="518" max="518" width="5.140625" style="55" customWidth="1"/>
    <col min="519" max="519" width="5" style="55" customWidth="1"/>
    <col min="520" max="520" width="5.85546875" style="55" customWidth="1"/>
    <col min="521" max="521" width="5" style="55" customWidth="1"/>
    <col min="522" max="522" width="5.85546875" style="55" customWidth="1"/>
    <col min="523" max="523" width="5" style="55" customWidth="1"/>
    <col min="524" max="524" width="5.42578125" style="55" customWidth="1"/>
    <col min="525" max="525" width="5.28515625" style="55" customWidth="1"/>
    <col min="526" max="526" width="5.42578125" style="55" customWidth="1"/>
    <col min="527" max="527" width="4.85546875" style="55" customWidth="1"/>
    <col min="528" max="529" width="4.5703125" style="55" customWidth="1"/>
    <col min="530" max="530" width="3.85546875" style="55" customWidth="1"/>
    <col min="531" max="531" width="6.42578125" style="55" customWidth="1"/>
    <col min="532" max="768" width="7.7109375" style="55"/>
    <col min="769" max="769" width="5.42578125" style="55" customWidth="1"/>
    <col min="770" max="770" width="20.42578125" style="55" customWidth="1"/>
    <col min="771" max="771" width="5.85546875" style="55" customWidth="1"/>
    <col min="772" max="772" width="5" style="55" customWidth="1"/>
    <col min="773" max="773" width="4.7109375" style="55" customWidth="1"/>
    <col min="774" max="774" width="5.140625" style="55" customWidth="1"/>
    <col min="775" max="775" width="5" style="55" customWidth="1"/>
    <col min="776" max="776" width="5.85546875" style="55" customWidth="1"/>
    <col min="777" max="777" width="5" style="55" customWidth="1"/>
    <col min="778" max="778" width="5.85546875" style="55" customWidth="1"/>
    <col min="779" max="779" width="5" style="55" customWidth="1"/>
    <col min="780" max="780" width="5.42578125" style="55" customWidth="1"/>
    <col min="781" max="781" width="5.28515625" style="55" customWidth="1"/>
    <col min="782" max="782" width="5.42578125" style="55" customWidth="1"/>
    <col min="783" max="783" width="4.85546875" style="55" customWidth="1"/>
    <col min="784" max="785" width="4.5703125" style="55" customWidth="1"/>
    <col min="786" max="786" width="3.85546875" style="55" customWidth="1"/>
    <col min="787" max="787" width="6.42578125" style="55" customWidth="1"/>
    <col min="788" max="1024" width="7.7109375" style="55"/>
    <col min="1025" max="1025" width="5.42578125" style="55" customWidth="1"/>
    <col min="1026" max="1026" width="20.42578125" style="55" customWidth="1"/>
    <col min="1027" max="1027" width="5.85546875" style="55" customWidth="1"/>
    <col min="1028" max="1028" width="5" style="55" customWidth="1"/>
    <col min="1029" max="1029" width="4.7109375" style="55" customWidth="1"/>
    <col min="1030" max="1030" width="5.140625" style="55" customWidth="1"/>
    <col min="1031" max="1031" width="5" style="55" customWidth="1"/>
    <col min="1032" max="1032" width="5.85546875" style="55" customWidth="1"/>
    <col min="1033" max="1033" width="5" style="55" customWidth="1"/>
    <col min="1034" max="1034" width="5.85546875" style="55" customWidth="1"/>
    <col min="1035" max="1035" width="5" style="55" customWidth="1"/>
    <col min="1036" max="1036" width="5.42578125" style="55" customWidth="1"/>
    <col min="1037" max="1037" width="5.28515625" style="55" customWidth="1"/>
    <col min="1038" max="1038" width="5.42578125" style="55" customWidth="1"/>
    <col min="1039" max="1039" width="4.85546875" style="55" customWidth="1"/>
    <col min="1040" max="1041" width="4.5703125" style="55" customWidth="1"/>
    <col min="1042" max="1042" width="3.85546875" style="55" customWidth="1"/>
    <col min="1043" max="1043" width="6.42578125" style="55" customWidth="1"/>
    <col min="1044" max="1280" width="7.7109375" style="55"/>
    <col min="1281" max="1281" width="5.42578125" style="55" customWidth="1"/>
    <col min="1282" max="1282" width="20.42578125" style="55" customWidth="1"/>
    <col min="1283" max="1283" width="5.85546875" style="55" customWidth="1"/>
    <col min="1284" max="1284" width="5" style="55" customWidth="1"/>
    <col min="1285" max="1285" width="4.7109375" style="55" customWidth="1"/>
    <col min="1286" max="1286" width="5.140625" style="55" customWidth="1"/>
    <col min="1287" max="1287" width="5" style="55" customWidth="1"/>
    <col min="1288" max="1288" width="5.85546875" style="55" customWidth="1"/>
    <col min="1289" max="1289" width="5" style="55" customWidth="1"/>
    <col min="1290" max="1290" width="5.85546875" style="55" customWidth="1"/>
    <col min="1291" max="1291" width="5" style="55" customWidth="1"/>
    <col min="1292" max="1292" width="5.42578125" style="55" customWidth="1"/>
    <col min="1293" max="1293" width="5.28515625" style="55" customWidth="1"/>
    <col min="1294" max="1294" width="5.42578125" style="55" customWidth="1"/>
    <col min="1295" max="1295" width="4.85546875" style="55" customWidth="1"/>
    <col min="1296" max="1297" width="4.5703125" style="55" customWidth="1"/>
    <col min="1298" max="1298" width="3.85546875" style="55" customWidth="1"/>
    <col min="1299" max="1299" width="6.42578125" style="55" customWidth="1"/>
    <col min="1300" max="1536" width="7.7109375" style="55"/>
    <col min="1537" max="1537" width="5.42578125" style="55" customWidth="1"/>
    <col min="1538" max="1538" width="20.42578125" style="55" customWidth="1"/>
    <col min="1539" max="1539" width="5.85546875" style="55" customWidth="1"/>
    <col min="1540" max="1540" width="5" style="55" customWidth="1"/>
    <col min="1541" max="1541" width="4.7109375" style="55" customWidth="1"/>
    <col min="1542" max="1542" width="5.140625" style="55" customWidth="1"/>
    <col min="1543" max="1543" width="5" style="55" customWidth="1"/>
    <col min="1544" max="1544" width="5.85546875" style="55" customWidth="1"/>
    <col min="1545" max="1545" width="5" style="55" customWidth="1"/>
    <col min="1546" max="1546" width="5.85546875" style="55" customWidth="1"/>
    <col min="1547" max="1547" width="5" style="55" customWidth="1"/>
    <col min="1548" max="1548" width="5.42578125" style="55" customWidth="1"/>
    <col min="1549" max="1549" width="5.28515625" style="55" customWidth="1"/>
    <col min="1550" max="1550" width="5.42578125" style="55" customWidth="1"/>
    <col min="1551" max="1551" width="4.85546875" style="55" customWidth="1"/>
    <col min="1552" max="1553" width="4.5703125" style="55" customWidth="1"/>
    <col min="1554" max="1554" width="3.85546875" style="55" customWidth="1"/>
    <col min="1555" max="1555" width="6.42578125" style="55" customWidth="1"/>
    <col min="1556" max="1792" width="7.7109375" style="55"/>
    <col min="1793" max="1793" width="5.42578125" style="55" customWidth="1"/>
    <col min="1794" max="1794" width="20.42578125" style="55" customWidth="1"/>
    <col min="1795" max="1795" width="5.85546875" style="55" customWidth="1"/>
    <col min="1796" max="1796" width="5" style="55" customWidth="1"/>
    <col min="1797" max="1797" width="4.7109375" style="55" customWidth="1"/>
    <col min="1798" max="1798" width="5.140625" style="55" customWidth="1"/>
    <col min="1799" max="1799" width="5" style="55" customWidth="1"/>
    <col min="1800" max="1800" width="5.85546875" style="55" customWidth="1"/>
    <col min="1801" max="1801" width="5" style="55" customWidth="1"/>
    <col min="1802" max="1802" width="5.85546875" style="55" customWidth="1"/>
    <col min="1803" max="1803" width="5" style="55" customWidth="1"/>
    <col min="1804" max="1804" width="5.42578125" style="55" customWidth="1"/>
    <col min="1805" max="1805" width="5.28515625" style="55" customWidth="1"/>
    <col min="1806" max="1806" width="5.42578125" style="55" customWidth="1"/>
    <col min="1807" max="1807" width="4.85546875" style="55" customWidth="1"/>
    <col min="1808" max="1809" width="4.5703125" style="55" customWidth="1"/>
    <col min="1810" max="1810" width="3.85546875" style="55" customWidth="1"/>
    <col min="1811" max="1811" width="6.42578125" style="55" customWidth="1"/>
    <col min="1812" max="2048" width="7.7109375" style="55"/>
    <col min="2049" max="2049" width="5.42578125" style="55" customWidth="1"/>
    <col min="2050" max="2050" width="20.42578125" style="55" customWidth="1"/>
    <col min="2051" max="2051" width="5.85546875" style="55" customWidth="1"/>
    <col min="2052" max="2052" width="5" style="55" customWidth="1"/>
    <col min="2053" max="2053" width="4.7109375" style="55" customWidth="1"/>
    <col min="2054" max="2054" width="5.140625" style="55" customWidth="1"/>
    <col min="2055" max="2055" width="5" style="55" customWidth="1"/>
    <col min="2056" max="2056" width="5.85546875" style="55" customWidth="1"/>
    <col min="2057" max="2057" width="5" style="55" customWidth="1"/>
    <col min="2058" max="2058" width="5.85546875" style="55" customWidth="1"/>
    <col min="2059" max="2059" width="5" style="55" customWidth="1"/>
    <col min="2060" max="2060" width="5.42578125" style="55" customWidth="1"/>
    <col min="2061" max="2061" width="5.28515625" style="55" customWidth="1"/>
    <col min="2062" max="2062" width="5.42578125" style="55" customWidth="1"/>
    <col min="2063" max="2063" width="4.85546875" style="55" customWidth="1"/>
    <col min="2064" max="2065" width="4.5703125" style="55" customWidth="1"/>
    <col min="2066" max="2066" width="3.85546875" style="55" customWidth="1"/>
    <col min="2067" max="2067" width="6.42578125" style="55" customWidth="1"/>
    <col min="2068" max="2304" width="7.7109375" style="55"/>
    <col min="2305" max="2305" width="5.42578125" style="55" customWidth="1"/>
    <col min="2306" max="2306" width="20.42578125" style="55" customWidth="1"/>
    <col min="2307" max="2307" width="5.85546875" style="55" customWidth="1"/>
    <col min="2308" max="2308" width="5" style="55" customWidth="1"/>
    <col min="2309" max="2309" width="4.7109375" style="55" customWidth="1"/>
    <col min="2310" max="2310" width="5.140625" style="55" customWidth="1"/>
    <col min="2311" max="2311" width="5" style="55" customWidth="1"/>
    <col min="2312" max="2312" width="5.85546875" style="55" customWidth="1"/>
    <col min="2313" max="2313" width="5" style="55" customWidth="1"/>
    <col min="2314" max="2314" width="5.85546875" style="55" customWidth="1"/>
    <col min="2315" max="2315" width="5" style="55" customWidth="1"/>
    <col min="2316" max="2316" width="5.42578125" style="55" customWidth="1"/>
    <col min="2317" max="2317" width="5.28515625" style="55" customWidth="1"/>
    <col min="2318" max="2318" width="5.42578125" style="55" customWidth="1"/>
    <col min="2319" max="2319" width="4.85546875" style="55" customWidth="1"/>
    <col min="2320" max="2321" width="4.5703125" style="55" customWidth="1"/>
    <col min="2322" max="2322" width="3.85546875" style="55" customWidth="1"/>
    <col min="2323" max="2323" width="6.42578125" style="55" customWidth="1"/>
    <col min="2324" max="2560" width="7.7109375" style="55"/>
    <col min="2561" max="2561" width="5.42578125" style="55" customWidth="1"/>
    <col min="2562" max="2562" width="20.42578125" style="55" customWidth="1"/>
    <col min="2563" max="2563" width="5.85546875" style="55" customWidth="1"/>
    <col min="2564" max="2564" width="5" style="55" customWidth="1"/>
    <col min="2565" max="2565" width="4.7109375" style="55" customWidth="1"/>
    <col min="2566" max="2566" width="5.140625" style="55" customWidth="1"/>
    <col min="2567" max="2567" width="5" style="55" customWidth="1"/>
    <col min="2568" max="2568" width="5.85546875" style="55" customWidth="1"/>
    <col min="2569" max="2569" width="5" style="55" customWidth="1"/>
    <col min="2570" max="2570" width="5.85546875" style="55" customWidth="1"/>
    <col min="2571" max="2571" width="5" style="55" customWidth="1"/>
    <col min="2572" max="2572" width="5.42578125" style="55" customWidth="1"/>
    <col min="2573" max="2573" width="5.28515625" style="55" customWidth="1"/>
    <col min="2574" max="2574" width="5.42578125" style="55" customWidth="1"/>
    <col min="2575" max="2575" width="4.85546875" style="55" customWidth="1"/>
    <col min="2576" max="2577" width="4.5703125" style="55" customWidth="1"/>
    <col min="2578" max="2578" width="3.85546875" style="55" customWidth="1"/>
    <col min="2579" max="2579" width="6.42578125" style="55" customWidth="1"/>
    <col min="2580" max="2816" width="7.7109375" style="55"/>
    <col min="2817" max="2817" width="5.42578125" style="55" customWidth="1"/>
    <col min="2818" max="2818" width="20.42578125" style="55" customWidth="1"/>
    <col min="2819" max="2819" width="5.85546875" style="55" customWidth="1"/>
    <col min="2820" max="2820" width="5" style="55" customWidth="1"/>
    <col min="2821" max="2821" width="4.7109375" style="55" customWidth="1"/>
    <col min="2822" max="2822" width="5.140625" style="55" customWidth="1"/>
    <col min="2823" max="2823" width="5" style="55" customWidth="1"/>
    <col min="2824" max="2824" width="5.85546875" style="55" customWidth="1"/>
    <col min="2825" max="2825" width="5" style="55" customWidth="1"/>
    <col min="2826" max="2826" width="5.85546875" style="55" customWidth="1"/>
    <col min="2827" max="2827" width="5" style="55" customWidth="1"/>
    <col min="2828" max="2828" width="5.42578125" style="55" customWidth="1"/>
    <col min="2829" max="2829" width="5.28515625" style="55" customWidth="1"/>
    <col min="2830" max="2830" width="5.42578125" style="55" customWidth="1"/>
    <col min="2831" max="2831" width="4.85546875" style="55" customWidth="1"/>
    <col min="2832" max="2833" width="4.5703125" style="55" customWidth="1"/>
    <col min="2834" max="2834" width="3.85546875" style="55" customWidth="1"/>
    <col min="2835" max="2835" width="6.42578125" style="55" customWidth="1"/>
    <col min="2836" max="3072" width="7.7109375" style="55"/>
    <col min="3073" max="3073" width="5.42578125" style="55" customWidth="1"/>
    <col min="3074" max="3074" width="20.42578125" style="55" customWidth="1"/>
    <col min="3075" max="3075" width="5.85546875" style="55" customWidth="1"/>
    <col min="3076" max="3076" width="5" style="55" customWidth="1"/>
    <col min="3077" max="3077" width="4.7109375" style="55" customWidth="1"/>
    <col min="3078" max="3078" width="5.140625" style="55" customWidth="1"/>
    <col min="3079" max="3079" width="5" style="55" customWidth="1"/>
    <col min="3080" max="3080" width="5.85546875" style="55" customWidth="1"/>
    <col min="3081" max="3081" width="5" style="55" customWidth="1"/>
    <col min="3082" max="3082" width="5.85546875" style="55" customWidth="1"/>
    <col min="3083" max="3083" width="5" style="55" customWidth="1"/>
    <col min="3084" max="3084" width="5.42578125" style="55" customWidth="1"/>
    <col min="3085" max="3085" width="5.28515625" style="55" customWidth="1"/>
    <col min="3086" max="3086" width="5.42578125" style="55" customWidth="1"/>
    <col min="3087" max="3087" width="4.85546875" style="55" customWidth="1"/>
    <col min="3088" max="3089" width="4.5703125" style="55" customWidth="1"/>
    <col min="3090" max="3090" width="3.85546875" style="55" customWidth="1"/>
    <col min="3091" max="3091" width="6.42578125" style="55" customWidth="1"/>
    <col min="3092" max="3328" width="7.7109375" style="55"/>
    <col min="3329" max="3329" width="5.42578125" style="55" customWidth="1"/>
    <col min="3330" max="3330" width="20.42578125" style="55" customWidth="1"/>
    <col min="3331" max="3331" width="5.85546875" style="55" customWidth="1"/>
    <col min="3332" max="3332" width="5" style="55" customWidth="1"/>
    <col min="3333" max="3333" width="4.7109375" style="55" customWidth="1"/>
    <col min="3334" max="3334" width="5.140625" style="55" customWidth="1"/>
    <col min="3335" max="3335" width="5" style="55" customWidth="1"/>
    <col min="3336" max="3336" width="5.85546875" style="55" customWidth="1"/>
    <col min="3337" max="3337" width="5" style="55" customWidth="1"/>
    <col min="3338" max="3338" width="5.85546875" style="55" customWidth="1"/>
    <col min="3339" max="3339" width="5" style="55" customWidth="1"/>
    <col min="3340" max="3340" width="5.42578125" style="55" customWidth="1"/>
    <col min="3341" max="3341" width="5.28515625" style="55" customWidth="1"/>
    <col min="3342" max="3342" width="5.42578125" style="55" customWidth="1"/>
    <col min="3343" max="3343" width="4.85546875" style="55" customWidth="1"/>
    <col min="3344" max="3345" width="4.5703125" style="55" customWidth="1"/>
    <col min="3346" max="3346" width="3.85546875" style="55" customWidth="1"/>
    <col min="3347" max="3347" width="6.42578125" style="55" customWidth="1"/>
    <col min="3348" max="3584" width="7.7109375" style="55"/>
    <col min="3585" max="3585" width="5.42578125" style="55" customWidth="1"/>
    <col min="3586" max="3586" width="20.42578125" style="55" customWidth="1"/>
    <col min="3587" max="3587" width="5.85546875" style="55" customWidth="1"/>
    <col min="3588" max="3588" width="5" style="55" customWidth="1"/>
    <col min="3589" max="3589" width="4.7109375" style="55" customWidth="1"/>
    <col min="3590" max="3590" width="5.140625" style="55" customWidth="1"/>
    <col min="3591" max="3591" width="5" style="55" customWidth="1"/>
    <col min="3592" max="3592" width="5.85546875" style="55" customWidth="1"/>
    <col min="3593" max="3593" width="5" style="55" customWidth="1"/>
    <col min="3594" max="3594" width="5.85546875" style="55" customWidth="1"/>
    <col min="3595" max="3595" width="5" style="55" customWidth="1"/>
    <col min="3596" max="3596" width="5.42578125" style="55" customWidth="1"/>
    <col min="3597" max="3597" width="5.28515625" style="55" customWidth="1"/>
    <col min="3598" max="3598" width="5.42578125" style="55" customWidth="1"/>
    <col min="3599" max="3599" width="4.85546875" style="55" customWidth="1"/>
    <col min="3600" max="3601" width="4.5703125" style="55" customWidth="1"/>
    <col min="3602" max="3602" width="3.85546875" style="55" customWidth="1"/>
    <col min="3603" max="3603" width="6.42578125" style="55" customWidth="1"/>
    <col min="3604" max="3840" width="7.7109375" style="55"/>
    <col min="3841" max="3841" width="5.42578125" style="55" customWidth="1"/>
    <col min="3842" max="3842" width="20.42578125" style="55" customWidth="1"/>
    <col min="3843" max="3843" width="5.85546875" style="55" customWidth="1"/>
    <col min="3844" max="3844" width="5" style="55" customWidth="1"/>
    <col min="3845" max="3845" width="4.7109375" style="55" customWidth="1"/>
    <col min="3846" max="3846" width="5.140625" style="55" customWidth="1"/>
    <col min="3847" max="3847" width="5" style="55" customWidth="1"/>
    <col min="3848" max="3848" width="5.85546875" style="55" customWidth="1"/>
    <col min="3849" max="3849" width="5" style="55" customWidth="1"/>
    <col min="3850" max="3850" width="5.85546875" style="55" customWidth="1"/>
    <col min="3851" max="3851" width="5" style="55" customWidth="1"/>
    <col min="3852" max="3852" width="5.42578125" style="55" customWidth="1"/>
    <col min="3853" max="3853" width="5.28515625" style="55" customWidth="1"/>
    <col min="3854" max="3854" width="5.42578125" style="55" customWidth="1"/>
    <col min="3855" max="3855" width="4.85546875" style="55" customWidth="1"/>
    <col min="3856" max="3857" width="4.5703125" style="55" customWidth="1"/>
    <col min="3858" max="3858" width="3.85546875" style="55" customWidth="1"/>
    <col min="3859" max="3859" width="6.42578125" style="55" customWidth="1"/>
    <col min="3860" max="4096" width="7.7109375" style="55"/>
    <col min="4097" max="4097" width="5.42578125" style="55" customWidth="1"/>
    <col min="4098" max="4098" width="20.42578125" style="55" customWidth="1"/>
    <col min="4099" max="4099" width="5.85546875" style="55" customWidth="1"/>
    <col min="4100" max="4100" width="5" style="55" customWidth="1"/>
    <col min="4101" max="4101" width="4.7109375" style="55" customWidth="1"/>
    <col min="4102" max="4102" width="5.140625" style="55" customWidth="1"/>
    <col min="4103" max="4103" width="5" style="55" customWidth="1"/>
    <col min="4104" max="4104" width="5.85546875" style="55" customWidth="1"/>
    <col min="4105" max="4105" width="5" style="55" customWidth="1"/>
    <col min="4106" max="4106" width="5.85546875" style="55" customWidth="1"/>
    <col min="4107" max="4107" width="5" style="55" customWidth="1"/>
    <col min="4108" max="4108" width="5.42578125" style="55" customWidth="1"/>
    <col min="4109" max="4109" width="5.28515625" style="55" customWidth="1"/>
    <col min="4110" max="4110" width="5.42578125" style="55" customWidth="1"/>
    <col min="4111" max="4111" width="4.85546875" style="55" customWidth="1"/>
    <col min="4112" max="4113" width="4.5703125" style="55" customWidth="1"/>
    <col min="4114" max="4114" width="3.85546875" style="55" customWidth="1"/>
    <col min="4115" max="4115" width="6.42578125" style="55" customWidth="1"/>
    <col min="4116" max="4352" width="7.7109375" style="55"/>
    <col min="4353" max="4353" width="5.42578125" style="55" customWidth="1"/>
    <col min="4354" max="4354" width="20.42578125" style="55" customWidth="1"/>
    <col min="4355" max="4355" width="5.85546875" style="55" customWidth="1"/>
    <col min="4356" max="4356" width="5" style="55" customWidth="1"/>
    <col min="4357" max="4357" width="4.7109375" style="55" customWidth="1"/>
    <col min="4358" max="4358" width="5.140625" style="55" customWidth="1"/>
    <col min="4359" max="4359" width="5" style="55" customWidth="1"/>
    <col min="4360" max="4360" width="5.85546875" style="55" customWidth="1"/>
    <col min="4361" max="4361" width="5" style="55" customWidth="1"/>
    <col min="4362" max="4362" width="5.85546875" style="55" customWidth="1"/>
    <col min="4363" max="4363" width="5" style="55" customWidth="1"/>
    <col min="4364" max="4364" width="5.42578125" style="55" customWidth="1"/>
    <col min="4365" max="4365" width="5.28515625" style="55" customWidth="1"/>
    <col min="4366" max="4366" width="5.42578125" style="55" customWidth="1"/>
    <col min="4367" max="4367" width="4.85546875" style="55" customWidth="1"/>
    <col min="4368" max="4369" width="4.5703125" style="55" customWidth="1"/>
    <col min="4370" max="4370" width="3.85546875" style="55" customWidth="1"/>
    <col min="4371" max="4371" width="6.42578125" style="55" customWidth="1"/>
    <col min="4372" max="4608" width="7.7109375" style="55"/>
    <col min="4609" max="4609" width="5.42578125" style="55" customWidth="1"/>
    <col min="4610" max="4610" width="20.42578125" style="55" customWidth="1"/>
    <col min="4611" max="4611" width="5.85546875" style="55" customWidth="1"/>
    <col min="4612" max="4612" width="5" style="55" customWidth="1"/>
    <col min="4613" max="4613" width="4.7109375" style="55" customWidth="1"/>
    <col min="4614" max="4614" width="5.140625" style="55" customWidth="1"/>
    <col min="4615" max="4615" width="5" style="55" customWidth="1"/>
    <col min="4616" max="4616" width="5.85546875" style="55" customWidth="1"/>
    <col min="4617" max="4617" width="5" style="55" customWidth="1"/>
    <col min="4618" max="4618" width="5.85546875" style="55" customWidth="1"/>
    <col min="4619" max="4619" width="5" style="55" customWidth="1"/>
    <col min="4620" max="4620" width="5.42578125" style="55" customWidth="1"/>
    <col min="4621" max="4621" width="5.28515625" style="55" customWidth="1"/>
    <col min="4622" max="4622" width="5.42578125" style="55" customWidth="1"/>
    <col min="4623" max="4623" width="4.85546875" style="55" customWidth="1"/>
    <col min="4624" max="4625" width="4.5703125" style="55" customWidth="1"/>
    <col min="4626" max="4626" width="3.85546875" style="55" customWidth="1"/>
    <col min="4627" max="4627" width="6.42578125" style="55" customWidth="1"/>
    <col min="4628" max="4864" width="7.7109375" style="55"/>
    <col min="4865" max="4865" width="5.42578125" style="55" customWidth="1"/>
    <col min="4866" max="4866" width="20.42578125" style="55" customWidth="1"/>
    <col min="4867" max="4867" width="5.85546875" style="55" customWidth="1"/>
    <col min="4868" max="4868" width="5" style="55" customWidth="1"/>
    <col min="4869" max="4869" width="4.7109375" style="55" customWidth="1"/>
    <col min="4870" max="4870" width="5.140625" style="55" customWidth="1"/>
    <col min="4871" max="4871" width="5" style="55" customWidth="1"/>
    <col min="4872" max="4872" width="5.85546875" style="55" customWidth="1"/>
    <col min="4873" max="4873" width="5" style="55" customWidth="1"/>
    <col min="4874" max="4874" width="5.85546875" style="55" customWidth="1"/>
    <col min="4875" max="4875" width="5" style="55" customWidth="1"/>
    <col min="4876" max="4876" width="5.42578125" style="55" customWidth="1"/>
    <col min="4877" max="4877" width="5.28515625" style="55" customWidth="1"/>
    <col min="4878" max="4878" width="5.42578125" style="55" customWidth="1"/>
    <col min="4879" max="4879" width="4.85546875" style="55" customWidth="1"/>
    <col min="4880" max="4881" width="4.5703125" style="55" customWidth="1"/>
    <col min="4882" max="4882" width="3.85546875" style="55" customWidth="1"/>
    <col min="4883" max="4883" width="6.42578125" style="55" customWidth="1"/>
    <col min="4884" max="5120" width="7.7109375" style="55"/>
    <col min="5121" max="5121" width="5.42578125" style="55" customWidth="1"/>
    <col min="5122" max="5122" width="20.42578125" style="55" customWidth="1"/>
    <col min="5123" max="5123" width="5.85546875" style="55" customWidth="1"/>
    <col min="5124" max="5124" width="5" style="55" customWidth="1"/>
    <col min="5125" max="5125" width="4.7109375" style="55" customWidth="1"/>
    <col min="5126" max="5126" width="5.140625" style="55" customWidth="1"/>
    <col min="5127" max="5127" width="5" style="55" customWidth="1"/>
    <col min="5128" max="5128" width="5.85546875" style="55" customWidth="1"/>
    <col min="5129" max="5129" width="5" style="55" customWidth="1"/>
    <col min="5130" max="5130" width="5.85546875" style="55" customWidth="1"/>
    <col min="5131" max="5131" width="5" style="55" customWidth="1"/>
    <col min="5132" max="5132" width="5.42578125" style="55" customWidth="1"/>
    <col min="5133" max="5133" width="5.28515625" style="55" customWidth="1"/>
    <col min="5134" max="5134" width="5.42578125" style="55" customWidth="1"/>
    <col min="5135" max="5135" width="4.85546875" style="55" customWidth="1"/>
    <col min="5136" max="5137" width="4.5703125" style="55" customWidth="1"/>
    <col min="5138" max="5138" width="3.85546875" style="55" customWidth="1"/>
    <col min="5139" max="5139" width="6.42578125" style="55" customWidth="1"/>
    <col min="5140" max="5376" width="7.7109375" style="55"/>
    <col min="5377" max="5377" width="5.42578125" style="55" customWidth="1"/>
    <col min="5378" max="5378" width="20.42578125" style="55" customWidth="1"/>
    <col min="5379" max="5379" width="5.85546875" style="55" customWidth="1"/>
    <col min="5380" max="5380" width="5" style="55" customWidth="1"/>
    <col min="5381" max="5381" width="4.7109375" style="55" customWidth="1"/>
    <col min="5382" max="5382" width="5.140625" style="55" customWidth="1"/>
    <col min="5383" max="5383" width="5" style="55" customWidth="1"/>
    <col min="5384" max="5384" width="5.85546875" style="55" customWidth="1"/>
    <col min="5385" max="5385" width="5" style="55" customWidth="1"/>
    <col min="5386" max="5386" width="5.85546875" style="55" customWidth="1"/>
    <col min="5387" max="5387" width="5" style="55" customWidth="1"/>
    <col min="5388" max="5388" width="5.42578125" style="55" customWidth="1"/>
    <col min="5389" max="5389" width="5.28515625" style="55" customWidth="1"/>
    <col min="5390" max="5390" width="5.42578125" style="55" customWidth="1"/>
    <col min="5391" max="5391" width="4.85546875" style="55" customWidth="1"/>
    <col min="5392" max="5393" width="4.5703125" style="55" customWidth="1"/>
    <col min="5394" max="5394" width="3.85546875" style="55" customWidth="1"/>
    <col min="5395" max="5395" width="6.42578125" style="55" customWidth="1"/>
    <col min="5396" max="5632" width="7.7109375" style="55"/>
    <col min="5633" max="5633" width="5.42578125" style="55" customWidth="1"/>
    <col min="5634" max="5634" width="20.42578125" style="55" customWidth="1"/>
    <col min="5635" max="5635" width="5.85546875" style="55" customWidth="1"/>
    <col min="5636" max="5636" width="5" style="55" customWidth="1"/>
    <col min="5637" max="5637" width="4.7109375" style="55" customWidth="1"/>
    <col min="5638" max="5638" width="5.140625" style="55" customWidth="1"/>
    <col min="5639" max="5639" width="5" style="55" customWidth="1"/>
    <col min="5640" max="5640" width="5.85546875" style="55" customWidth="1"/>
    <col min="5641" max="5641" width="5" style="55" customWidth="1"/>
    <col min="5642" max="5642" width="5.85546875" style="55" customWidth="1"/>
    <col min="5643" max="5643" width="5" style="55" customWidth="1"/>
    <col min="5644" max="5644" width="5.42578125" style="55" customWidth="1"/>
    <col min="5645" max="5645" width="5.28515625" style="55" customWidth="1"/>
    <col min="5646" max="5646" width="5.42578125" style="55" customWidth="1"/>
    <col min="5647" max="5647" width="4.85546875" style="55" customWidth="1"/>
    <col min="5648" max="5649" width="4.5703125" style="55" customWidth="1"/>
    <col min="5650" max="5650" width="3.85546875" style="55" customWidth="1"/>
    <col min="5651" max="5651" width="6.42578125" style="55" customWidth="1"/>
    <col min="5652" max="5888" width="7.7109375" style="55"/>
    <col min="5889" max="5889" width="5.42578125" style="55" customWidth="1"/>
    <col min="5890" max="5890" width="20.42578125" style="55" customWidth="1"/>
    <col min="5891" max="5891" width="5.85546875" style="55" customWidth="1"/>
    <col min="5892" max="5892" width="5" style="55" customWidth="1"/>
    <col min="5893" max="5893" width="4.7109375" style="55" customWidth="1"/>
    <col min="5894" max="5894" width="5.140625" style="55" customWidth="1"/>
    <col min="5895" max="5895" width="5" style="55" customWidth="1"/>
    <col min="5896" max="5896" width="5.85546875" style="55" customWidth="1"/>
    <col min="5897" max="5897" width="5" style="55" customWidth="1"/>
    <col min="5898" max="5898" width="5.85546875" style="55" customWidth="1"/>
    <col min="5899" max="5899" width="5" style="55" customWidth="1"/>
    <col min="5900" max="5900" width="5.42578125" style="55" customWidth="1"/>
    <col min="5901" max="5901" width="5.28515625" style="55" customWidth="1"/>
    <col min="5902" max="5902" width="5.42578125" style="55" customWidth="1"/>
    <col min="5903" max="5903" width="4.85546875" style="55" customWidth="1"/>
    <col min="5904" max="5905" width="4.5703125" style="55" customWidth="1"/>
    <col min="5906" max="5906" width="3.85546875" style="55" customWidth="1"/>
    <col min="5907" max="5907" width="6.42578125" style="55" customWidth="1"/>
    <col min="5908" max="6144" width="7.7109375" style="55"/>
    <col min="6145" max="6145" width="5.42578125" style="55" customWidth="1"/>
    <col min="6146" max="6146" width="20.42578125" style="55" customWidth="1"/>
    <col min="6147" max="6147" width="5.85546875" style="55" customWidth="1"/>
    <col min="6148" max="6148" width="5" style="55" customWidth="1"/>
    <col min="6149" max="6149" width="4.7109375" style="55" customWidth="1"/>
    <col min="6150" max="6150" width="5.140625" style="55" customWidth="1"/>
    <col min="6151" max="6151" width="5" style="55" customWidth="1"/>
    <col min="6152" max="6152" width="5.85546875" style="55" customWidth="1"/>
    <col min="6153" max="6153" width="5" style="55" customWidth="1"/>
    <col min="6154" max="6154" width="5.85546875" style="55" customWidth="1"/>
    <col min="6155" max="6155" width="5" style="55" customWidth="1"/>
    <col min="6156" max="6156" width="5.42578125" style="55" customWidth="1"/>
    <col min="6157" max="6157" width="5.28515625" style="55" customWidth="1"/>
    <col min="6158" max="6158" width="5.42578125" style="55" customWidth="1"/>
    <col min="6159" max="6159" width="4.85546875" style="55" customWidth="1"/>
    <col min="6160" max="6161" width="4.5703125" style="55" customWidth="1"/>
    <col min="6162" max="6162" width="3.85546875" style="55" customWidth="1"/>
    <col min="6163" max="6163" width="6.42578125" style="55" customWidth="1"/>
    <col min="6164" max="6400" width="7.7109375" style="55"/>
    <col min="6401" max="6401" width="5.42578125" style="55" customWidth="1"/>
    <col min="6402" max="6402" width="20.42578125" style="55" customWidth="1"/>
    <col min="6403" max="6403" width="5.85546875" style="55" customWidth="1"/>
    <col min="6404" max="6404" width="5" style="55" customWidth="1"/>
    <col min="6405" max="6405" width="4.7109375" style="55" customWidth="1"/>
    <col min="6406" max="6406" width="5.140625" style="55" customWidth="1"/>
    <col min="6407" max="6407" width="5" style="55" customWidth="1"/>
    <col min="6408" max="6408" width="5.85546875" style="55" customWidth="1"/>
    <col min="6409" max="6409" width="5" style="55" customWidth="1"/>
    <col min="6410" max="6410" width="5.85546875" style="55" customWidth="1"/>
    <col min="6411" max="6411" width="5" style="55" customWidth="1"/>
    <col min="6412" max="6412" width="5.42578125" style="55" customWidth="1"/>
    <col min="6413" max="6413" width="5.28515625" style="55" customWidth="1"/>
    <col min="6414" max="6414" width="5.42578125" style="55" customWidth="1"/>
    <col min="6415" max="6415" width="4.85546875" style="55" customWidth="1"/>
    <col min="6416" max="6417" width="4.5703125" style="55" customWidth="1"/>
    <col min="6418" max="6418" width="3.85546875" style="55" customWidth="1"/>
    <col min="6419" max="6419" width="6.42578125" style="55" customWidth="1"/>
    <col min="6420" max="6656" width="7.7109375" style="55"/>
    <col min="6657" max="6657" width="5.42578125" style="55" customWidth="1"/>
    <col min="6658" max="6658" width="20.42578125" style="55" customWidth="1"/>
    <col min="6659" max="6659" width="5.85546875" style="55" customWidth="1"/>
    <col min="6660" max="6660" width="5" style="55" customWidth="1"/>
    <col min="6661" max="6661" width="4.7109375" style="55" customWidth="1"/>
    <col min="6662" max="6662" width="5.140625" style="55" customWidth="1"/>
    <col min="6663" max="6663" width="5" style="55" customWidth="1"/>
    <col min="6664" max="6664" width="5.85546875" style="55" customWidth="1"/>
    <col min="6665" max="6665" width="5" style="55" customWidth="1"/>
    <col min="6666" max="6666" width="5.85546875" style="55" customWidth="1"/>
    <col min="6667" max="6667" width="5" style="55" customWidth="1"/>
    <col min="6668" max="6668" width="5.42578125" style="55" customWidth="1"/>
    <col min="6669" max="6669" width="5.28515625" style="55" customWidth="1"/>
    <col min="6670" max="6670" width="5.42578125" style="55" customWidth="1"/>
    <col min="6671" max="6671" width="4.85546875" style="55" customWidth="1"/>
    <col min="6672" max="6673" width="4.5703125" style="55" customWidth="1"/>
    <col min="6674" max="6674" width="3.85546875" style="55" customWidth="1"/>
    <col min="6675" max="6675" width="6.42578125" style="55" customWidth="1"/>
    <col min="6676" max="6912" width="7.7109375" style="55"/>
    <col min="6913" max="6913" width="5.42578125" style="55" customWidth="1"/>
    <col min="6914" max="6914" width="20.42578125" style="55" customWidth="1"/>
    <col min="6915" max="6915" width="5.85546875" style="55" customWidth="1"/>
    <col min="6916" max="6916" width="5" style="55" customWidth="1"/>
    <col min="6917" max="6917" width="4.7109375" style="55" customWidth="1"/>
    <col min="6918" max="6918" width="5.140625" style="55" customWidth="1"/>
    <col min="6919" max="6919" width="5" style="55" customWidth="1"/>
    <col min="6920" max="6920" width="5.85546875" style="55" customWidth="1"/>
    <col min="6921" max="6921" width="5" style="55" customWidth="1"/>
    <col min="6922" max="6922" width="5.85546875" style="55" customWidth="1"/>
    <col min="6923" max="6923" width="5" style="55" customWidth="1"/>
    <col min="6924" max="6924" width="5.42578125" style="55" customWidth="1"/>
    <col min="6925" max="6925" width="5.28515625" style="55" customWidth="1"/>
    <col min="6926" max="6926" width="5.42578125" style="55" customWidth="1"/>
    <col min="6927" max="6927" width="4.85546875" style="55" customWidth="1"/>
    <col min="6928" max="6929" width="4.5703125" style="55" customWidth="1"/>
    <col min="6930" max="6930" width="3.85546875" style="55" customWidth="1"/>
    <col min="6931" max="6931" width="6.42578125" style="55" customWidth="1"/>
    <col min="6932" max="7168" width="7.7109375" style="55"/>
    <col min="7169" max="7169" width="5.42578125" style="55" customWidth="1"/>
    <col min="7170" max="7170" width="20.42578125" style="55" customWidth="1"/>
    <col min="7171" max="7171" width="5.85546875" style="55" customWidth="1"/>
    <col min="7172" max="7172" width="5" style="55" customWidth="1"/>
    <col min="7173" max="7173" width="4.7109375" style="55" customWidth="1"/>
    <col min="7174" max="7174" width="5.140625" style="55" customWidth="1"/>
    <col min="7175" max="7175" width="5" style="55" customWidth="1"/>
    <col min="7176" max="7176" width="5.85546875" style="55" customWidth="1"/>
    <col min="7177" max="7177" width="5" style="55" customWidth="1"/>
    <col min="7178" max="7178" width="5.85546875" style="55" customWidth="1"/>
    <col min="7179" max="7179" width="5" style="55" customWidth="1"/>
    <col min="7180" max="7180" width="5.42578125" style="55" customWidth="1"/>
    <col min="7181" max="7181" width="5.28515625" style="55" customWidth="1"/>
    <col min="7182" max="7182" width="5.42578125" style="55" customWidth="1"/>
    <col min="7183" max="7183" width="4.85546875" style="55" customWidth="1"/>
    <col min="7184" max="7185" width="4.5703125" style="55" customWidth="1"/>
    <col min="7186" max="7186" width="3.85546875" style="55" customWidth="1"/>
    <col min="7187" max="7187" width="6.42578125" style="55" customWidth="1"/>
    <col min="7188" max="7424" width="7.7109375" style="55"/>
    <col min="7425" max="7425" width="5.42578125" style="55" customWidth="1"/>
    <col min="7426" max="7426" width="20.42578125" style="55" customWidth="1"/>
    <col min="7427" max="7427" width="5.85546875" style="55" customWidth="1"/>
    <col min="7428" max="7428" width="5" style="55" customWidth="1"/>
    <col min="7429" max="7429" width="4.7109375" style="55" customWidth="1"/>
    <col min="7430" max="7430" width="5.140625" style="55" customWidth="1"/>
    <col min="7431" max="7431" width="5" style="55" customWidth="1"/>
    <col min="7432" max="7432" width="5.85546875" style="55" customWidth="1"/>
    <col min="7433" max="7433" width="5" style="55" customWidth="1"/>
    <col min="7434" max="7434" width="5.85546875" style="55" customWidth="1"/>
    <col min="7435" max="7435" width="5" style="55" customWidth="1"/>
    <col min="7436" max="7436" width="5.42578125" style="55" customWidth="1"/>
    <col min="7437" max="7437" width="5.28515625" style="55" customWidth="1"/>
    <col min="7438" max="7438" width="5.42578125" style="55" customWidth="1"/>
    <col min="7439" max="7439" width="4.85546875" style="55" customWidth="1"/>
    <col min="7440" max="7441" width="4.5703125" style="55" customWidth="1"/>
    <col min="7442" max="7442" width="3.85546875" style="55" customWidth="1"/>
    <col min="7443" max="7443" width="6.42578125" style="55" customWidth="1"/>
    <col min="7444" max="7680" width="7.7109375" style="55"/>
    <col min="7681" max="7681" width="5.42578125" style="55" customWidth="1"/>
    <col min="7682" max="7682" width="20.42578125" style="55" customWidth="1"/>
    <col min="7683" max="7683" width="5.85546875" style="55" customWidth="1"/>
    <col min="7684" max="7684" width="5" style="55" customWidth="1"/>
    <col min="7685" max="7685" width="4.7109375" style="55" customWidth="1"/>
    <col min="7686" max="7686" width="5.140625" style="55" customWidth="1"/>
    <col min="7687" max="7687" width="5" style="55" customWidth="1"/>
    <col min="7688" max="7688" width="5.85546875" style="55" customWidth="1"/>
    <col min="7689" max="7689" width="5" style="55" customWidth="1"/>
    <col min="7690" max="7690" width="5.85546875" style="55" customWidth="1"/>
    <col min="7691" max="7691" width="5" style="55" customWidth="1"/>
    <col min="7692" max="7692" width="5.42578125" style="55" customWidth="1"/>
    <col min="7693" max="7693" width="5.28515625" style="55" customWidth="1"/>
    <col min="7694" max="7694" width="5.42578125" style="55" customWidth="1"/>
    <col min="7695" max="7695" width="4.85546875" style="55" customWidth="1"/>
    <col min="7696" max="7697" width="4.5703125" style="55" customWidth="1"/>
    <col min="7698" max="7698" width="3.85546875" style="55" customWidth="1"/>
    <col min="7699" max="7699" width="6.42578125" style="55" customWidth="1"/>
    <col min="7700" max="7936" width="7.7109375" style="55"/>
    <col min="7937" max="7937" width="5.42578125" style="55" customWidth="1"/>
    <col min="7938" max="7938" width="20.42578125" style="55" customWidth="1"/>
    <col min="7939" max="7939" width="5.85546875" style="55" customWidth="1"/>
    <col min="7940" max="7940" width="5" style="55" customWidth="1"/>
    <col min="7941" max="7941" width="4.7109375" style="55" customWidth="1"/>
    <col min="7942" max="7942" width="5.140625" style="55" customWidth="1"/>
    <col min="7943" max="7943" width="5" style="55" customWidth="1"/>
    <col min="7944" max="7944" width="5.85546875" style="55" customWidth="1"/>
    <col min="7945" max="7945" width="5" style="55" customWidth="1"/>
    <col min="7946" max="7946" width="5.85546875" style="55" customWidth="1"/>
    <col min="7947" max="7947" width="5" style="55" customWidth="1"/>
    <col min="7948" max="7948" width="5.42578125" style="55" customWidth="1"/>
    <col min="7949" max="7949" width="5.28515625" style="55" customWidth="1"/>
    <col min="7950" max="7950" width="5.42578125" style="55" customWidth="1"/>
    <col min="7951" max="7951" width="4.85546875" style="55" customWidth="1"/>
    <col min="7952" max="7953" width="4.5703125" style="55" customWidth="1"/>
    <col min="7954" max="7954" width="3.85546875" style="55" customWidth="1"/>
    <col min="7955" max="7955" width="6.42578125" style="55" customWidth="1"/>
    <col min="7956" max="8192" width="7.7109375" style="55"/>
    <col min="8193" max="8193" width="5.42578125" style="55" customWidth="1"/>
    <col min="8194" max="8194" width="20.42578125" style="55" customWidth="1"/>
    <col min="8195" max="8195" width="5.85546875" style="55" customWidth="1"/>
    <col min="8196" max="8196" width="5" style="55" customWidth="1"/>
    <col min="8197" max="8197" width="4.7109375" style="55" customWidth="1"/>
    <col min="8198" max="8198" width="5.140625" style="55" customWidth="1"/>
    <col min="8199" max="8199" width="5" style="55" customWidth="1"/>
    <col min="8200" max="8200" width="5.85546875" style="55" customWidth="1"/>
    <col min="8201" max="8201" width="5" style="55" customWidth="1"/>
    <col min="8202" max="8202" width="5.85546875" style="55" customWidth="1"/>
    <col min="8203" max="8203" width="5" style="55" customWidth="1"/>
    <col min="8204" max="8204" width="5.42578125" style="55" customWidth="1"/>
    <col min="8205" max="8205" width="5.28515625" style="55" customWidth="1"/>
    <col min="8206" max="8206" width="5.42578125" style="55" customWidth="1"/>
    <col min="8207" max="8207" width="4.85546875" style="55" customWidth="1"/>
    <col min="8208" max="8209" width="4.5703125" style="55" customWidth="1"/>
    <col min="8210" max="8210" width="3.85546875" style="55" customWidth="1"/>
    <col min="8211" max="8211" width="6.42578125" style="55" customWidth="1"/>
    <col min="8212" max="8448" width="7.7109375" style="55"/>
    <col min="8449" max="8449" width="5.42578125" style="55" customWidth="1"/>
    <col min="8450" max="8450" width="20.42578125" style="55" customWidth="1"/>
    <col min="8451" max="8451" width="5.85546875" style="55" customWidth="1"/>
    <col min="8452" max="8452" width="5" style="55" customWidth="1"/>
    <col min="8453" max="8453" width="4.7109375" style="55" customWidth="1"/>
    <col min="8454" max="8454" width="5.140625" style="55" customWidth="1"/>
    <col min="8455" max="8455" width="5" style="55" customWidth="1"/>
    <col min="8456" max="8456" width="5.85546875" style="55" customWidth="1"/>
    <col min="8457" max="8457" width="5" style="55" customWidth="1"/>
    <col min="8458" max="8458" width="5.85546875" style="55" customWidth="1"/>
    <col min="8459" max="8459" width="5" style="55" customWidth="1"/>
    <col min="8460" max="8460" width="5.42578125" style="55" customWidth="1"/>
    <col min="8461" max="8461" width="5.28515625" style="55" customWidth="1"/>
    <col min="8462" max="8462" width="5.42578125" style="55" customWidth="1"/>
    <col min="8463" max="8463" width="4.85546875" style="55" customWidth="1"/>
    <col min="8464" max="8465" width="4.5703125" style="55" customWidth="1"/>
    <col min="8466" max="8466" width="3.85546875" style="55" customWidth="1"/>
    <col min="8467" max="8467" width="6.42578125" style="55" customWidth="1"/>
    <col min="8468" max="8704" width="7.7109375" style="55"/>
    <col min="8705" max="8705" width="5.42578125" style="55" customWidth="1"/>
    <col min="8706" max="8706" width="20.42578125" style="55" customWidth="1"/>
    <col min="8707" max="8707" width="5.85546875" style="55" customWidth="1"/>
    <col min="8708" max="8708" width="5" style="55" customWidth="1"/>
    <col min="8709" max="8709" width="4.7109375" style="55" customWidth="1"/>
    <col min="8710" max="8710" width="5.140625" style="55" customWidth="1"/>
    <col min="8711" max="8711" width="5" style="55" customWidth="1"/>
    <col min="8712" max="8712" width="5.85546875" style="55" customWidth="1"/>
    <col min="8713" max="8713" width="5" style="55" customWidth="1"/>
    <col min="8714" max="8714" width="5.85546875" style="55" customWidth="1"/>
    <col min="8715" max="8715" width="5" style="55" customWidth="1"/>
    <col min="8716" max="8716" width="5.42578125" style="55" customWidth="1"/>
    <col min="8717" max="8717" width="5.28515625" style="55" customWidth="1"/>
    <col min="8718" max="8718" width="5.42578125" style="55" customWidth="1"/>
    <col min="8719" max="8719" width="4.85546875" style="55" customWidth="1"/>
    <col min="8720" max="8721" width="4.5703125" style="55" customWidth="1"/>
    <col min="8722" max="8722" width="3.85546875" style="55" customWidth="1"/>
    <col min="8723" max="8723" width="6.42578125" style="55" customWidth="1"/>
    <col min="8724" max="8960" width="7.7109375" style="55"/>
    <col min="8961" max="8961" width="5.42578125" style="55" customWidth="1"/>
    <col min="8962" max="8962" width="20.42578125" style="55" customWidth="1"/>
    <col min="8963" max="8963" width="5.85546875" style="55" customWidth="1"/>
    <col min="8964" max="8964" width="5" style="55" customWidth="1"/>
    <col min="8965" max="8965" width="4.7109375" style="55" customWidth="1"/>
    <col min="8966" max="8966" width="5.140625" style="55" customWidth="1"/>
    <col min="8967" max="8967" width="5" style="55" customWidth="1"/>
    <col min="8968" max="8968" width="5.85546875" style="55" customWidth="1"/>
    <col min="8969" max="8969" width="5" style="55" customWidth="1"/>
    <col min="8970" max="8970" width="5.85546875" style="55" customWidth="1"/>
    <col min="8971" max="8971" width="5" style="55" customWidth="1"/>
    <col min="8972" max="8972" width="5.42578125" style="55" customWidth="1"/>
    <col min="8973" max="8973" width="5.28515625" style="55" customWidth="1"/>
    <col min="8974" max="8974" width="5.42578125" style="55" customWidth="1"/>
    <col min="8975" max="8975" width="4.85546875" style="55" customWidth="1"/>
    <col min="8976" max="8977" width="4.5703125" style="55" customWidth="1"/>
    <col min="8978" max="8978" width="3.85546875" style="55" customWidth="1"/>
    <col min="8979" max="8979" width="6.42578125" style="55" customWidth="1"/>
    <col min="8980" max="9216" width="7.7109375" style="55"/>
    <col min="9217" max="9217" width="5.42578125" style="55" customWidth="1"/>
    <col min="9218" max="9218" width="20.42578125" style="55" customWidth="1"/>
    <col min="9219" max="9219" width="5.85546875" style="55" customWidth="1"/>
    <col min="9220" max="9220" width="5" style="55" customWidth="1"/>
    <col min="9221" max="9221" width="4.7109375" style="55" customWidth="1"/>
    <col min="9222" max="9222" width="5.140625" style="55" customWidth="1"/>
    <col min="9223" max="9223" width="5" style="55" customWidth="1"/>
    <col min="9224" max="9224" width="5.85546875" style="55" customWidth="1"/>
    <col min="9225" max="9225" width="5" style="55" customWidth="1"/>
    <col min="9226" max="9226" width="5.85546875" style="55" customWidth="1"/>
    <col min="9227" max="9227" width="5" style="55" customWidth="1"/>
    <col min="9228" max="9228" width="5.42578125" style="55" customWidth="1"/>
    <col min="9229" max="9229" width="5.28515625" style="55" customWidth="1"/>
    <col min="9230" max="9230" width="5.42578125" style="55" customWidth="1"/>
    <col min="9231" max="9231" width="4.85546875" style="55" customWidth="1"/>
    <col min="9232" max="9233" width="4.5703125" style="55" customWidth="1"/>
    <col min="9234" max="9234" width="3.85546875" style="55" customWidth="1"/>
    <col min="9235" max="9235" width="6.42578125" style="55" customWidth="1"/>
    <col min="9236" max="9472" width="7.7109375" style="55"/>
    <col min="9473" max="9473" width="5.42578125" style="55" customWidth="1"/>
    <col min="9474" max="9474" width="20.42578125" style="55" customWidth="1"/>
    <col min="9475" max="9475" width="5.85546875" style="55" customWidth="1"/>
    <col min="9476" max="9476" width="5" style="55" customWidth="1"/>
    <col min="9477" max="9477" width="4.7109375" style="55" customWidth="1"/>
    <col min="9478" max="9478" width="5.140625" style="55" customWidth="1"/>
    <col min="9479" max="9479" width="5" style="55" customWidth="1"/>
    <col min="9480" max="9480" width="5.85546875" style="55" customWidth="1"/>
    <col min="9481" max="9481" width="5" style="55" customWidth="1"/>
    <col min="9482" max="9482" width="5.85546875" style="55" customWidth="1"/>
    <col min="9483" max="9483" width="5" style="55" customWidth="1"/>
    <col min="9484" max="9484" width="5.42578125" style="55" customWidth="1"/>
    <col min="9485" max="9485" width="5.28515625" style="55" customWidth="1"/>
    <col min="9486" max="9486" width="5.42578125" style="55" customWidth="1"/>
    <col min="9487" max="9487" width="4.85546875" style="55" customWidth="1"/>
    <col min="9488" max="9489" width="4.5703125" style="55" customWidth="1"/>
    <col min="9490" max="9490" width="3.85546875" style="55" customWidth="1"/>
    <col min="9491" max="9491" width="6.42578125" style="55" customWidth="1"/>
    <col min="9492" max="9728" width="7.7109375" style="55"/>
    <col min="9729" max="9729" width="5.42578125" style="55" customWidth="1"/>
    <col min="9730" max="9730" width="20.42578125" style="55" customWidth="1"/>
    <col min="9731" max="9731" width="5.85546875" style="55" customWidth="1"/>
    <col min="9732" max="9732" width="5" style="55" customWidth="1"/>
    <col min="9733" max="9733" width="4.7109375" style="55" customWidth="1"/>
    <col min="9734" max="9734" width="5.140625" style="55" customWidth="1"/>
    <col min="9735" max="9735" width="5" style="55" customWidth="1"/>
    <col min="9736" max="9736" width="5.85546875" style="55" customWidth="1"/>
    <col min="9737" max="9737" width="5" style="55" customWidth="1"/>
    <col min="9738" max="9738" width="5.85546875" style="55" customWidth="1"/>
    <col min="9739" max="9739" width="5" style="55" customWidth="1"/>
    <col min="9740" max="9740" width="5.42578125" style="55" customWidth="1"/>
    <col min="9741" max="9741" width="5.28515625" style="55" customWidth="1"/>
    <col min="9742" max="9742" width="5.42578125" style="55" customWidth="1"/>
    <col min="9743" max="9743" width="4.85546875" style="55" customWidth="1"/>
    <col min="9744" max="9745" width="4.5703125" style="55" customWidth="1"/>
    <col min="9746" max="9746" width="3.85546875" style="55" customWidth="1"/>
    <col min="9747" max="9747" width="6.42578125" style="55" customWidth="1"/>
    <col min="9748" max="9984" width="7.7109375" style="55"/>
    <col min="9985" max="9985" width="5.42578125" style="55" customWidth="1"/>
    <col min="9986" max="9986" width="20.42578125" style="55" customWidth="1"/>
    <col min="9987" max="9987" width="5.85546875" style="55" customWidth="1"/>
    <col min="9988" max="9988" width="5" style="55" customWidth="1"/>
    <col min="9989" max="9989" width="4.7109375" style="55" customWidth="1"/>
    <col min="9990" max="9990" width="5.140625" style="55" customWidth="1"/>
    <col min="9991" max="9991" width="5" style="55" customWidth="1"/>
    <col min="9992" max="9992" width="5.85546875" style="55" customWidth="1"/>
    <col min="9993" max="9993" width="5" style="55" customWidth="1"/>
    <col min="9994" max="9994" width="5.85546875" style="55" customWidth="1"/>
    <col min="9995" max="9995" width="5" style="55" customWidth="1"/>
    <col min="9996" max="9996" width="5.42578125" style="55" customWidth="1"/>
    <col min="9997" max="9997" width="5.28515625" style="55" customWidth="1"/>
    <col min="9998" max="9998" width="5.42578125" style="55" customWidth="1"/>
    <col min="9999" max="9999" width="4.85546875" style="55" customWidth="1"/>
    <col min="10000" max="10001" width="4.5703125" style="55" customWidth="1"/>
    <col min="10002" max="10002" width="3.85546875" style="55" customWidth="1"/>
    <col min="10003" max="10003" width="6.42578125" style="55" customWidth="1"/>
    <col min="10004" max="10240" width="7.7109375" style="55"/>
    <col min="10241" max="10241" width="5.42578125" style="55" customWidth="1"/>
    <col min="10242" max="10242" width="20.42578125" style="55" customWidth="1"/>
    <col min="10243" max="10243" width="5.85546875" style="55" customWidth="1"/>
    <col min="10244" max="10244" width="5" style="55" customWidth="1"/>
    <col min="10245" max="10245" width="4.7109375" style="55" customWidth="1"/>
    <col min="10246" max="10246" width="5.140625" style="55" customWidth="1"/>
    <col min="10247" max="10247" width="5" style="55" customWidth="1"/>
    <col min="10248" max="10248" width="5.85546875" style="55" customWidth="1"/>
    <col min="10249" max="10249" width="5" style="55" customWidth="1"/>
    <col min="10250" max="10250" width="5.85546875" style="55" customWidth="1"/>
    <col min="10251" max="10251" width="5" style="55" customWidth="1"/>
    <col min="10252" max="10252" width="5.42578125" style="55" customWidth="1"/>
    <col min="10253" max="10253" width="5.28515625" style="55" customWidth="1"/>
    <col min="10254" max="10254" width="5.42578125" style="55" customWidth="1"/>
    <col min="10255" max="10255" width="4.85546875" style="55" customWidth="1"/>
    <col min="10256" max="10257" width="4.5703125" style="55" customWidth="1"/>
    <col min="10258" max="10258" width="3.85546875" style="55" customWidth="1"/>
    <col min="10259" max="10259" width="6.42578125" style="55" customWidth="1"/>
    <col min="10260" max="10496" width="7.7109375" style="55"/>
    <col min="10497" max="10497" width="5.42578125" style="55" customWidth="1"/>
    <col min="10498" max="10498" width="20.42578125" style="55" customWidth="1"/>
    <col min="10499" max="10499" width="5.85546875" style="55" customWidth="1"/>
    <col min="10500" max="10500" width="5" style="55" customWidth="1"/>
    <col min="10501" max="10501" width="4.7109375" style="55" customWidth="1"/>
    <col min="10502" max="10502" width="5.140625" style="55" customWidth="1"/>
    <col min="10503" max="10503" width="5" style="55" customWidth="1"/>
    <col min="10504" max="10504" width="5.85546875" style="55" customWidth="1"/>
    <col min="10505" max="10505" width="5" style="55" customWidth="1"/>
    <col min="10506" max="10506" width="5.85546875" style="55" customWidth="1"/>
    <col min="10507" max="10507" width="5" style="55" customWidth="1"/>
    <col min="10508" max="10508" width="5.42578125" style="55" customWidth="1"/>
    <col min="10509" max="10509" width="5.28515625" style="55" customWidth="1"/>
    <col min="10510" max="10510" width="5.42578125" style="55" customWidth="1"/>
    <col min="10511" max="10511" width="4.85546875" style="55" customWidth="1"/>
    <col min="10512" max="10513" width="4.5703125" style="55" customWidth="1"/>
    <col min="10514" max="10514" width="3.85546875" style="55" customWidth="1"/>
    <col min="10515" max="10515" width="6.42578125" style="55" customWidth="1"/>
    <col min="10516" max="10752" width="7.7109375" style="55"/>
    <col min="10753" max="10753" width="5.42578125" style="55" customWidth="1"/>
    <col min="10754" max="10754" width="20.42578125" style="55" customWidth="1"/>
    <col min="10755" max="10755" width="5.85546875" style="55" customWidth="1"/>
    <col min="10756" max="10756" width="5" style="55" customWidth="1"/>
    <col min="10757" max="10757" width="4.7109375" style="55" customWidth="1"/>
    <col min="10758" max="10758" width="5.140625" style="55" customWidth="1"/>
    <col min="10759" max="10759" width="5" style="55" customWidth="1"/>
    <col min="10760" max="10760" width="5.85546875" style="55" customWidth="1"/>
    <col min="10761" max="10761" width="5" style="55" customWidth="1"/>
    <col min="10762" max="10762" width="5.85546875" style="55" customWidth="1"/>
    <col min="10763" max="10763" width="5" style="55" customWidth="1"/>
    <col min="10764" max="10764" width="5.42578125" style="55" customWidth="1"/>
    <col min="10765" max="10765" width="5.28515625" style="55" customWidth="1"/>
    <col min="10766" max="10766" width="5.42578125" style="55" customWidth="1"/>
    <col min="10767" max="10767" width="4.85546875" style="55" customWidth="1"/>
    <col min="10768" max="10769" width="4.5703125" style="55" customWidth="1"/>
    <col min="10770" max="10770" width="3.85546875" style="55" customWidth="1"/>
    <col min="10771" max="10771" width="6.42578125" style="55" customWidth="1"/>
    <col min="10772" max="11008" width="7.7109375" style="55"/>
    <col min="11009" max="11009" width="5.42578125" style="55" customWidth="1"/>
    <col min="11010" max="11010" width="20.42578125" style="55" customWidth="1"/>
    <col min="11011" max="11011" width="5.85546875" style="55" customWidth="1"/>
    <col min="11012" max="11012" width="5" style="55" customWidth="1"/>
    <col min="11013" max="11013" width="4.7109375" style="55" customWidth="1"/>
    <col min="11014" max="11014" width="5.140625" style="55" customWidth="1"/>
    <col min="11015" max="11015" width="5" style="55" customWidth="1"/>
    <col min="11016" max="11016" width="5.85546875" style="55" customWidth="1"/>
    <col min="11017" max="11017" width="5" style="55" customWidth="1"/>
    <col min="11018" max="11018" width="5.85546875" style="55" customWidth="1"/>
    <col min="11019" max="11019" width="5" style="55" customWidth="1"/>
    <col min="11020" max="11020" width="5.42578125" style="55" customWidth="1"/>
    <col min="11021" max="11021" width="5.28515625" style="55" customWidth="1"/>
    <col min="11022" max="11022" width="5.42578125" style="55" customWidth="1"/>
    <col min="11023" max="11023" width="4.85546875" style="55" customWidth="1"/>
    <col min="11024" max="11025" width="4.5703125" style="55" customWidth="1"/>
    <col min="11026" max="11026" width="3.85546875" style="55" customWidth="1"/>
    <col min="11027" max="11027" width="6.42578125" style="55" customWidth="1"/>
    <col min="11028" max="11264" width="7.7109375" style="55"/>
    <col min="11265" max="11265" width="5.42578125" style="55" customWidth="1"/>
    <col min="11266" max="11266" width="20.42578125" style="55" customWidth="1"/>
    <col min="11267" max="11267" width="5.85546875" style="55" customWidth="1"/>
    <col min="11268" max="11268" width="5" style="55" customWidth="1"/>
    <col min="11269" max="11269" width="4.7109375" style="55" customWidth="1"/>
    <col min="11270" max="11270" width="5.140625" style="55" customWidth="1"/>
    <col min="11271" max="11271" width="5" style="55" customWidth="1"/>
    <col min="11272" max="11272" width="5.85546875" style="55" customWidth="1"/>
    <col min="11273" max="11273" width="5" style="55" customWidth="1"/>
    <col min="11274" max="11274" width="5.85546875" style="55" customWidth="1"/>
    <col min="11275" max="11275" width="5" style="55" customWidth="1"/>
    <col min="11276" max="11276" width="5.42578125" style="55" customWidth="1"/>
    <col min="11277" max="11277" width="5.28515625" style="55" customWidth="1"/>
    <col min="11278" max="11278" width="5.42578125" style="55" customWidth="1"/>
    <col min="11279" max="11279" width="4.85546875" style="55" customWidth="1"/>
    <col min="11280" max="11281" width="4.5703125" style="55" customWidth="1"/>
    <col min="11282" max="11282" width="3.85546875" style="55" customWidth="1"/>
    <col min="11283" max="11283" width="6.42578125" style="55" customWidth="1"/>
    <col min="11284" max="11520" width="7.7109375" style="55"/>
    <col min="11521" max="11521" width="5.42578125" style="55" customWidth="1"/>
    <col min="11522" max="11522" width="20.42578125" style="55" customWidth="1"/>
    <col min="11523" max="11523" width="5.85546875" style="55" customWidth="1"/>
    <col min="11524" max="11524" width="5" style="55" customWidth="1"/>
    <col min="11525" max="11525" width="4.7109375" style="55" customWidth="1"/>
    <col min="11526" max="11526" width="5.140625" style="55" customWidth="1"/>
    <col min="11527" max="11527" width="5" style="55" customWidth="1"/>
    <col min="11528" max="11528" width="5.85546875" style="55" customWidth="1"/>
    <col min="11529" max="11529" width="5" style="55" customWidth="1"/>
    <col min="11530" max="11530" width="5.85546875" style="55" customWidth="1"/>
    <col min="11531" max="11531" width="5" style="55" customWidth="1"/>
    <col min="11532" max="11532" width="5.42578125" style="55" customWidth="1"/>
    <col min="11533" max="11533" width="5.28515625" style="55" customWidth="1"/>
    <col min="11534" max="11534" width="5.42578125" style="55" customWidth="1"/>
    <col min="11535" max="11535" width="4.85546875" style="55" customWidth="1"/>
    <col min="11536" max="11537" width="4.5703125" style="55" customWidth="1"/>
    <col min="11538" max="11538" width="3.85546875" style="55" customWidth="1"/>
    <col min="11539" max="11539" width="6.42578125" style="55" customWidth="1"/>
    <col min="11540" max="11776" width="7.7109375" style="55"/>
    <col min="11777" max="11777" width="5.42578125" style="55" customWidth="1"/>
    <col min="11778" max="11778" width="20.42578125" style="55" customWidth="1"/>
    <col min="11779" max="11779" width="5.85546875" style="55" customWidth="1"/>
    <col min="11780" max="11780" width="5" style="55" customWidth="1"/>
    <col min="11781" max="11781" width="4.7109375" style="55" customWidth="1"/>
    <col min="11782" max="11782" width="5.140625" style="55" customWidth="1"/>
    <col min="11783" max="11783" width="5" style="55" customWidth="1"/>
    <col min="11784" max="11784" width="5.85546875" style="55" customWidth="1"/>
    <col min="11785" max="11785" width="5" style="55" customWidth="1"/>
    <col min="11786" max="11786" width="5.85546875" style="55" customWidth="1"/>
    <col min="11787" max="11787" width="5" style="55" customWidth="1"/>
    <col min="11788" max="11788" width="5.42578125" style="55" customWidth="1"/>
    <col min="11789" max="11789" width="5.28515625" style="55" customWidth="1"/>
    <col min="11790" max="11790" width="5.42578125" style="55" customWidth="1"/>
    <col min="11791" max="11791" width="4.85546875" style="55" customWidth="1"/>
    <col min="11792" max="11793" width="4.5703125" style="55" customWidth="1"/>
    <col min="11794" max="11794" width="3.85546875" style="55" customWidth="1"/>
    <col min="11795" max="11795" width="6.42578125" style="55" customWidth="1"/>
    <col min="11796" max="12032" width="7.7109375" style="55"/>
    <col min="12033" max="12033" width="5.42578125" style="55" customWidth="1"/>
    <col min="12034" max="12034" width="20.42578125" style="55" customWidth="1"/>
    <col min="12035" max="12035" width="5.85546875" style="55" customWidth="1"/>
    <col min="12036" max="12036" width="5" style="55" customWidth="1"/>
    <col min="12037" max="12037" width="4.7109375" style="55" customWidth="1"/>
    <col min="12038" max="12038" width="5.140625" style="55" customWidth="1"/>
    <col min="12039" max="12039" width="5" style="55" customWidth="1"/>
    <col min="12040" max="12040" width="5.85546875" style="55" customWidth="1"/>
    <col min="12041" max="12041" width="5" style="55" customWidth="1"/>
    <col min="12042" max="12042" width="5.85546875" style="55" customWidth="1"/>
    <col min="12043" max="12043" width="5" style="55" customWidth="1"/>
    <col min="12044" max="12044" width="5.42578125" style="55" customWidth="1"/>
    <col min="12045" max="12045" width="5.28515625" style="55" customWidth="1"/>
    <col min="12046" max="12046" width="5.42578125" style="55" customWidth="1"/>
    <col min="12047" max="12047" width="4.85546875" style="55" customWidth="1"/>
    <col min="12048" max="12049" width="4.5703125" style="55" customWidth="1"/>
    <col min="12050" max="12050" width="3.85546875" style="55" customWidth="1"/>
    <col min="12051" max="12051" width="6.42578125" style="55" customWidth="1"/>
    <col min="12052" max="12288" width="7.7109375" style="55"/>
    <col min="12289" max="12289" width="5.42578125" style="55" customWidth="1"/>
    <col min="12290" max="12290" width="20.42578125" style="55" customWidth="1"/>
    <col min="12291" max="12291" width="5.85546875" style="55" customWidth="1"/>
    <col min="12292" max="12292" width="5" style="55" customWidth="1"/>
    <col min="12293" max="12293" width="4.7109375" style="55" customWidth="1"/>
    <col min="12294" max="12294" width="5.140625" style="55" customWidth="1"/>
    <col min="12295" max="12295" width="5" style="55" customWidth="1"/>
    <col min="12296" max="12296" width="5.85546875" style="55" customWidth="1"/>
    <col min="12297" max="12297" width="5" style="55" customWidth="1"/>
    <col min="12298" max="12298" width="5.85546875" style="55" customWidth="1"/>
    <col min="12299" max="12299" width="5" style="55" customWidth="1"/>
    <col min="12300" max="12300" width="5.42578125" style="55" customWidth="1"/>
    <col min="12301" max="12301" width="5.28515625" style="55" customWidth="1"/>
    <col min="12302" max="12302" width="5.42578125" style="55" customWidth="1"/>
    <col min="12303" max="12303" width="4.85546875" style="55" customWidth="1"/>
    <col min="12304" max="12305" width="4.5703125" style="55" customWidth="1"/>
    <col min="12306" max="12306" width="3.85546875" style="55" customWidth="1"/>
    <col min="12307" max="12307" width="6.42578125" style="55" customWidth="1"/>
    <col min="12308" max="12544" width="7.7109375" style="55"/>
    <col min="12545" max="12545" width="5.42578125" style="55" customWidth="1"/>
    <col min="12546" max="12546" width="20.42578125" style="55" customWidth="1"/>
    <col min="12547" max="12547" width="5.85546875" style="55" customWidth="1"/>
    <col min="12548" max="12548" width="5" style="55" customWidth="1"/>
    <col min="12549" max="12549" width="4.7109375" style="55" customWidth="1"/>
    <col min="12550" max="12550" width="5.140625" style="55" customWidth="1"/>
    <col min="12551" max="12551" width="5" style="55" customWidth="1"/>
    <col min="12552" max="12552" width="5.85546875" style="55" customWidth="1"/>
    <col min="12553" max="12553" width="5" style="55" customWidth="1"/>
    <col min="12554" max="12554" width="5.85546875" style="55" customWidth="1"/>
    <col min="12555" max="12555" width="5" style="55" customWidth="1"/>
    <col min="12556" max="12556" width="5.42578125" style="55" customWidth="1"/>
    <col min="12557" max="12557" width="5.28515625" style="55" customWidth="1"/>
    <col min="12558" max="12558" width="5.42578125" style="55" customWidth="1"/>
    <col min="12559" max="12559" width="4.85546875" style="55" customWidth="1"/>
    <col min="12560" max="12561" width="4.5703125" style="55" customWidth="1"/>
    <col min="12562" max="12562" width="3.85546875" style="55" customWidth="1"/>
    <col min="12563" max="12563" width="6.42578125" style="55" customWidth="1"/>
    <col min="12564" max="12800" width="7.7109375" style="55"/>
    <col min="12801" max="12801" width="5.42578125" style="55" customWidth="1"/>
    <col min="12802" max="12802" width="20.42578125" style="55" customWidth="1"/>
    <col min="12803" max="12803" width="5.85546875" style="55" customWidth="1"/>
    <col min="12804" max="12804" width="5" style="55" customWidth="1"/>
    <col min="12805" max="12805" width="4.7109375" style="55" customWidth="1"/>
    <col min="12806" max="12806" width="5.140625" style="55" customWidth="1"/>
    <col min="12807" max="12807" width="5" style="55" customWidth="1"/>
    <col min="12808" max="12808" width="5.85546875" style="55" customWidth="1"/>
    <col min="12809" max="12809" width="5" style="55" customWidth="1"/>
    <col min="12810" max="12810" width="5.85546875" style="55" customWidth="1"/>
    <col min="12811" max="12811" width="5" style="55" customWidth="1"/>
    <col min="12812" max="12812" width="5.42578125" style="55" customWidth="1"/>
    <col min="12813" max="12813" width="5.28515625" style="55" customWidth="1"/>
    <col min="12814" max="12814" width="5.42578125" style="55" customWidth="1"/>
    <col min="12815" max="12815" width="4.85546875" style="55" customWidth="1"/>
    <col min="12816" max="12817" width="4.5703125" style="55" customWidth="1"/>
    <col min="12818" max="12818" width="3.85546875" style="55" customWidth="1"/>
    <col min="12819" max="12819" width="6.42578125" style="55" customWidth="1"/>
    <col min="12820" max="13056" width="7.7109375" style="55"/>
    <col min="13057" max="13057" width="5.42578125" style="55" customWidth="1"/>
    <col min="13058" max="13058" width="20.42578125" style="55" customWidth="1"/>
    <col min="13059" max="13059" width="5.85546875" style="55" customWidth="1"/>
    <col min="13060" max="13060" width="5" style="55" customWidth="1"/>
    <col min="13061" max="13061" width="4.7109375" style="55" customWidth="1"/>
    <col min="13062" max="13062" width="5.140625" style="55" customWidth="1"/>
    <col min="13063" max="13063" width="5" style="55" customWidth="1"/>
    <col min="13064" max="13064" width="5.85546875" style="55" customWidth="1"/>
    <col min="13065" max="13065" width="5" style="55" customWidth="1"/>
    <col min="13066" max="13066" width="5.85546875" style="55" customWidth="1"/>
    <col min="13067" max="13067" width="5" style="55" customWidth="1"/>
    <col min="13068" max="13068" width="5.42578125" style="55" customWidth="1"/>
    <col min="13069" max="13069" width="5.28515625" style="55" customWidth="1"/>
    <col min="13070" max="13070" width="5.42578125" style="55" customWidth="1"/>
    <col min="13071" max="13071" width="4.85546875" style="55" customWidth="1"/>
    <col min="13072" max="13073" width="4.5703125" style="55" customWidth="1"/>
    <col min="13074" max="13074" width="3.85546875" style="55" customWidth="1"/>
    <col min="13075" max="13075" width="6.42578125" style="55" customWidth="1"/>
    <col min="13076" max="13312" width="7.7109375" style="55"/>
    <col min="13313" max="13313" width="5.42578125" style="55" customWidth="1"/>
    <col min="13314" max="13314" width="20.42578125" style="55" customWidth="1"/>
    <col min="13315" max="13315" width="5.85546875" style="55" customWidth="1"/>
    <col min="13316" max="13316" width="5" style="55" customWidth="1"/>
    <col min="13317" max="13317" width="4.7109375" style="55" customWidth="1"/>
    <col min="13318" max="13318" width="5.140625" style="55" customWidth="1"/>
    <col min="13319" max="13319" width="5" style="55" customWidth="1"/>
    <col min="13320" max="13320" width="5.85546875" style="55" customWidth="1"/>
    <col min="13321" max="13321" width="5" style="55" customWidth="1"/>
    <col min="13322" max="13322" width="5.85546875" style="55" customWidth="1"/>
    <col min="13323" max="13323" width="5" style="55" customWidth="1"/>
    <col min="13324" max="13324" width="5.42578125" style="55" customWidth="1"/>
    <col min="13325" max="13325" width="5.28515625" style="55" customWidth="1"/>
    <col min="13326" max="13326" width="5.42578125" style="55" customWidth="1"/>
    <col min="13327" max="13327" width="4.85546875" style="55" customWidth="1"/>
    <col min="13328" max="13329" width="4.5703125" style="55" customWidth="1"/>
    <col min="13330" max="13330" width="3.85546875" style="55" customWidth="1"/>
    <col min="13331" max="13331" width="6.42578125" style="55" customWidth="1"/>
    <col min="13332" max="13568" width="7.7109375" style="55"/>
    <col min="13569" max="13569" width="5.42578125" style="55" customWidth="1"/>
    <col min="13570" max="13570" width="20.42578125" style="55" customWidth="1"/>
    <col min="13571" max="13571" width="5.85546875" style="55" customWidth="1"/>
    <col min="13572" max="13572" width="5" style="55" customWidth="1"/>
    <col min="13573" max="13573" width="4.7109375" style="55" customWidth="1"/>
    <col min="13574" max="13574" width="5.140625" style="55" customWidth="1"/>
    <col min="13575" max="13575" width="5" style="55" customWidth="1"/>
    <col min="13576" max="13576" width="5.85546875" style="55" customWidth="1"/>
    <col min="13577" max="13577" width="5" style="55" customWidth="1"/>
    <col min="13578" max="13578" width="5.85546875" style="55" customWidth="1"/>
    <col min="13579" max="13579" width="5" style="55" customWidth="1"/>
    <col min="13580" max="13580" width="5.42578125" style="55" customWidth="1"/>
    <col min="13581" max="13581" width="5.28515625" style="55" customWidth="1"/>
    <col min="13582" max="13582" width="5.42578125" style="55" customWidth="1"/>
    <col min="13583" max="13583" width="4.85546875" style="55" customWidth="1"/>
    <col min="13584" max="13585" width="4.5703125" style="55" customWidth="1"/>
    <col min="13586" max="13586" width="3.85546875" style="55" customWidth="1"/>
    <col min="13587" max="13587" width="6.42578125" style="55" customWidth="1"/>
    <col min="13588" max="13824" width="7.7109375" style="55"/>
    <col min="13825" max="13825" width="5.42578125" style="55" customWidth="1"/>
    <col min="13826" max="13826" width="20.42578125" style="55" customWidth="1"/>
    <col min="13827" max="13827" width="5.85546875" style="55" customWidth="1"/>
    <col min="13828" max="13828" width="5" style="55" customWidth="1"/>
    <col min="13829" max="13829" width="4.7109375" style="55" customWidth="1"/>
    <col min="13830" max="13830" width="5.140625" style="55" customWidth="1"/>
    <col min="13831" max="13831" width="5" style="55" customWidth="1"/>
    <col min="13832" max="13832" width="5.85546875" style="55" customWidth="1"/>
    <col min="13833" max="13833" width="5" style="55" customWidth="1"/>
    <col min="13834" max="13834" width="5.85546875" style="55" customWidth="1"/>
    <col min="13835" max="13835" width="5" style="55" customWidth="1"/>
    <col min="13836" max="13836" width="5.42578125" style="55" customWidth="1"/>
    <col min="13837" max="13837" width="5.28515625" style="55" customWidth="1"/>
    <col min="13838" max="13838" width="5.42578125" style="55" customWidth="1"/>
    <col min="13839" max="13839" width="4.85546875" style="55" customWidth="1"/>
    <col min="13840" max="13841" width="4.5703125" style="55" customWidth="1"/>
    <col min="13842" max="13842" width="3.85546875" style="55" customWidth="1"/>
    <col min="13843" max="13843" width="6.42578125" style="55" customWidth="1"/>
    <col min="13844" max="14080" width="7.7109375" style="55"/>
    <col min="14081" max="14081" width="5.42578125" style="55" customWidth="1"/>
    <col min="14082" max="14082" width="20.42578125" style="55" customWidth="1"/>
    <col min="14083" max="14083" width="5.85546875" style="55" customWidth="1"/>
    <col min="14084" max="14084" width="5" style="55" customWidth="1"/>
    <col min="14085" max="14085" width="4.7109375" style="55" customWidth="1"/>
    <col min="14086" max="14086" width="5.140625" style="55" customWidth="1"/>
    <col min="14087" max="14087" width="5" style="55" customWidth="1"/>
    <col min="14088" max="14088" width="5.85546875" style="55" customWidth="1"/>
    <col min="14089" max="14089" width="5" style="55" customWidth="1"/>
    <col min="14090" max="14090" width="5.85546875" style="55" customWidth="1"/>
    <col min="14091" max="14091" width="5" style="55" customWidth="1"/>
    <col min="14092" max="14092" width="5.42578125" style="55" customWidth="1"/>
    <col min="14093" max="14093" width="5.28515625" style="55" customWidth="1"/>
    <col min="14094" max="14094" width="5.42578125" style="55" customWidth="1"/>
    <col min="14095" max="14095" width="4.85546875" style="55" customWidth="1"/>
    <col min="14096" max="14097" width="4.5703125" style="55" customWidth="1"/>
    <col min="14098" max="14098" width="3.85546875" style="55" customWidth="1"/>
    <col min="14099" max="14099" width="6.42578125" style="55" customWidth="1"/>
    <col min="14100" max="14336" width="7.7109375" style="55"/>
    <col min="14337" max="14337" width="5.42578125" style="55" customWidth="1"/>
    <col min="14338" max="14338" width="20.42578125" style="55" customWidth="1"/>
    <col min="14339" max="14339" width="5.85546875" style="55" customWidth="1"/>
    <col min="14340" max="14340" width="5" style="55" customWidth="1"/>
    <col min="14341" max="14341" width="4.7109375" style="55" customWidth="1"/>
    <col min="14342" max="14342" width="5.140625" style="55" customWidth="1"/>
    <col min="14343" max="14343" width="5" style="55" customWidth="1"/>
    <col min="14344" max="14344" width="5.85546875" style="55" customWidth="1"/>
    <col min="14345" max="14345" width="5" style="55" customWidth="1"/>
    <col min="14346" max="14346" width="5.85546875" style="55" customWidth="1"/>
    <col min="14347" max="14347" width="5" style="55" customWidth="1"/>
    <col min="14348" max="14348" width="5.42578125" style="55" customWidth="1"/>
    <col min="14349" max="14349" width="5.28515625" style="55" customWidth="1"/>
    <col min="14350" max="14350" width="5.42578125" style="55" customWidth="1"/>
    <col min="14351" max="14351" width="4.85546875" style="55" customWidth="1"/>
    <col min="14352" max="14353" width="4.5703125" style="55" customWidth="1"/>
    <col min="14354" max="14354" width="3.85546875" style="55" customWidth="1"/>
    <col min="14355" max="14355" width="6.42578125" style="55" customWidth="1"/>
    <col min="14356" max="14592" width="7.7109375" style="55"/>
    <col min="14593" max="14593" width="5.42578125" style="55" customWidth="1"/>
    <col min="14594" max="14594" width="20.42578125" style="55" customWidth="1"/>
    <col min="14595" max="14595" width="5.85546875" style="55" customWidth="1"/>
    <col min="14596" max="14596" width="5" style="55" customWidth="1"/>
    <col min="14597" max="14597" width="4.7109375" style="55" customWidth="1"/>
    <col min="14598" max="14598" width="5.140625" style="55" customWidth="1"/>
    <col min="14599" max="14599" width="5" style="55" customWidth="1"/>
    <col min="14600" max="14600" width="5.85546875" style="55" customWidth="1"/>
    <col min="14601" max="14601" width="5" style="55" customWidth="1"/>
    <col min="14602" max="14602" width="5.85546875" style="55" customWidth="1"/>
    <col min="14603" max="14603" width="5" style="55" customWidth="1"/>
    <col min="14604" max="14604" width="5.42578125" style="55" customWidth="1"/>
    <col min="14605" max="14605" width="5.28515625" style="55" customWidth="1"/>
    <col min="14606" max="14606" width="5.42578125" style="55" customWidth="1"/>
    <col min="14607" max="14607" width="4.85546875" style="55" customWidth="1"/>
    <col min="14608" max="14609" width="4.5703125" style="55" customWidth="1"/>
    <col min="14610" max="14610" width="3.85546875" style="55" customWidth="1"/>
    <col min="14611" max="14611" width="6.42578125" style="55" customWidth="1"/>
    <col min="14612" max="14848" width="7.7109375" style="55"/>
    <col min="14849" max="14849" width="5.42578125" style="55" customWidth="1"/>
    <col min="14850" max="14850" width="20.42578125" style="55" customWidth="1"/>
    <col min="14851" max="14851" width="5.85546875" style="55" customWidth="1"/>
    <col min="14852" max="14852" width="5" style="55" customWidth="1"/>
    <col min="14853" max="14853" width="4.7109375" style="55" customWidth="1"/>
    <col min="14854" max="14854" width="5.140625" style="55" customWidth="1"/>
    <col min="14855" max="14855" width="5" style="55" customWidth="1"/>
    <col min="14856" max="14856" width="5.85546875" style="55" customWidth="1"/>
    <col min="14857" max="14857" width="5" style="55" customWidth="1"/>
    <col min="14858" max="14858" width="5.85546875" style="55" customWidth="1"/>
    <col min="14859" max="14859" width="5" style="55" customWidth="1"/>
    <col min="14860" max="14860" width="5.42578125" style="55" customWidth="1"/>
    <col min="14861" max="14861" width="5.28515625" style="55" customWidth="1"/>
    <col min="14862" max="14862" width="5.42578125" style="55" customWidth="1"/>
    <col min="14863" max="14863" width="4.85546875" style="55" customWidth="1"/>
    <col min="14864" max="14865" width="4.5703125" style="55" customWidth="1"/>
    <col min="14866" max="14866" width="3.85546875" style="55" customWidth="1"/>
    <col min="14867" max="14867" width="6.42578125" style="55" customWidth="1"/>
    <col min="14868" max="15104" width="7.7109375" style="55"/>
    <col min="15105" max="15105" width="5.42578125" style="55" customWidth="1"/>
    <col min="15106" max="15106" width="20.42578125" style="55" customWidth="1"/>
    <col min="15107" max="15107" width="5.85546875" style="55" customWidth="1"/>
    <col min="15108" max="15108" width="5" style="55" customWidth="1"/>
    <col min="15109" max="15109" width="4.7109375" style="55" customWidth="1"/>
    <col min="15110" max="15110" width="5.140625" style="55" customWidth="1"/>
    <col min="15111" max="15111" width="5" style="55" customWidth="1"/>
    <col min="15112" max="15112" width="5.85546875" style="55" customWidth="1"/>
    <col min="15113" max="15113" width="5" style="55" customWidth="1"/>
    <col min="15114" max="15114" width="5.85546875" style="55" customWidth="1"/>
    <col min="15115" max="15115" width="5" style="55" customWidth="1"/>
    <col min="15116" max="15116" width="5.42578125" style="55" customWidth="1"/>
    <col min="15117" max="15117" width="5.28515625" style="55" customWidth="1"/>
    <col min="15118" max="15118" width="5.42578125" style="55" customWidth="1"/>
    <col min="15119" max="15119" width="4.85546875" style="55" customWidth="1"/>
    <col min="15120" max="15121" width="4.5703125" style="55" customWidth="1"/>
    <col min="15122" max="15122" width="3.85546875" style="55" customWidth="1"/>
    <col min="15123" max="15123" width="6.42578125" style="55" customWidth="1"/>
    <col min="15124" max="15360" width="7.7109375" style="55"/>
    <col min="15361" max="15361" width="5.42578125" style="55" customWidth="1"/>
    <col min="15362" max="15362" width="20.42578125" style="55" customWidth="1"/>
    <col min="15363" max="15363" width="5.85546875" style="55" customWidth="1"/>
    <col min="15364" max="15364" width="5" style="55" customWidth="1"/>
    <col min="15365" max="15365" width="4.7109375" style="55" customWidth="1"/>
    <col min="15366" max="15366" width="5.140625" style="55" customWidth="1"/>
    <col min="15367" max="15367" width="5" style="55" customWidth="1"/>
    <col min="15368" max="15368" width="5.85546875" style="55" customWidth="1"/>
    <col min="15369" max="15369" width="5" style="55" customWidth="1"/>
    <col min="15370" max="15370" width="5.85546875" style="55" customWidth="1"/>
    <col min="15371" max="15371" width="5" style="55" customWidth="1"/>
    <col min="15372" max="15372" width="5.42578125" style="55" customWidth="1"/>
    <col min="15373" max="15373" width="5.28515625" style="55" customWidth="1"/>
    <col min="15374" max="15374" width="5.42578125" style="55" customWidth="1"/>
    <col min="15375" max="15375" width="4.85546875" style="55" customWidth="1"/>
    <col min="15376" max="15377" width="4.5703125" style="55" customWidth="1"/>
    <col min="15378" max="15378" width="3.85546875" style="55" customWidth="1"/>
    <col min="15379" max="15379" width="6.42578125" style="55" customWidth="1"/>
    <col min="15380" max="15616" width="7.7109375" style="55"/>
    <col min="15617" max="15617" width="5.42578125" style="55" customWidth="1"/>
    <col min="15618" max="15618" width="20.42578125" style="55" customWidth="1"/>
    <col min="15619" max="15619" width="5.85546875" style="55" customWidth="1"/>
    <col min="15620" max="15620" width="5" style="55" customWidth="1"/>
    <col min="15621" max="15621" width="4.7109375" style="55" customWidth="1"/>
    <col min="15622" max="15622" width="5.140625" style="55" customWidth="1"/>
    <col min="15623" max="15623" width="5" style="55" customWidth="1"/>
    <col min="15624" max="15624" width="5.85546875" style="55" customWidth="1"/>
    <col min="15625" max="15625" width="5" style="55" customWidth="1"/>
    <col min="15626" max="15626" width="5.85546875" style="55" customWidth="1"/>
    <col min="15627" max="15627" width="5" style="55" customWidth="1"/>
    <col min="15628" max="15628" width="5.42578125" style="55" customWidth="1"/>
    <col min="15629" max="15629" width="5.28515625" style="55" customWidth="1"/>
    <col min="15630" max="15630" width="5.42578125" style="55" customWidth="1"/>
    <col min="15631" max="15631" width="4.85546875" style="55" customWidth="1"/>
    <col min="15632" max="15633" width="4.5703125" style="55" customWidth="1"/>
    <col min="15634" max="15634" width="3.85546875" style="55" customWidth="1"/>
    <col min="15635" max="15635" width="6.42578125" style="55" customWidth="1"/>
    <col min="15636" max="15872" width="7.7109375" style="55"/>
    <col min="15873" max="15873" width="5.42578125" style="55" customWidth="1"/>
    <col min="15874" max="15874" width="20.42578125" style="55" customWidth="1"/>
    <col min="15875" max="15875" width="5.85546875" style="55" customWidth="1"/>
    <col min="15876" max="15876" width="5" style="55" customWidth="1"/>
    <col min="15877" max="15877" width="4.7109375" style="55" customWidth="1"/>
    <col min="15878" max="15878" width="5.140625" style="55" customWidth="1"/>
    <col min="15879" max="15879" width="5" style="55" customWidth="1"/>
    <col min="15880" max="15880" width="5.85546875" style="55" customWidth="1"/>
    <col min="15881" max="15881" width="5" style="55" customWidth="1"/>
    <col min="15882" max="15882" width="5.85546875" style="55" customWidth="1"/>
    <col min="15883" max="15883" width="5" style="55" customWidth="1"/>
    <col min="15884" max="15884" width="5.42578125" style="55" customWidth="1"/>
    <col min="15885" max="15885" width="5.28515625" style="55" customWidth="1"/>
    <col min="15886" max="15886" width="5.42578125" style="55" customWidth="1"/>
    <col min="15887" max="15887" width="4.85546875" style="55" customWidth="1"/>
    <col min="15888" max="15889" width="4.5703125" style="55" customWidth="1"/>
    <col min="15890" max="15890" width="3.85546875" style="55" customWidth="1"/>
    <col min="15891" max="15891" width="6.42578125" style="55" customWidth="1"/>
    <col min="15892" max="16128" width="7.7109375" style="55"/>
    <col min="16129" max="16129" width="5.42578125" style="55" customWidth="1"/>
    <col min="16130" max="16130" width="20.42578125" style="55" customWidth="1"/>
    <col min="16131" max="16131" width="5.85546875" style="55" customWidth="1"/>
    <col min="16132" max="16132" width="5" style="55" customWidth="1"/>
    <col min="16133" max="16133" width="4.7109375" style="55" customWidth="1"/>
    <col min="16134" max="16134" width="5.140625" style="55" customWidth="1"/>
    <col min="16135" max="16135" width="5" style="55" customWidth="1"/>
    <col min="16136" max="16136" width="5.85546875" style="55" customWidth="1"/>
    <col min="16137" max="16137" width="5" style="55" customWidth="1"/>
    <col min="16138" max="16138" width="5.85546875" style="55" customWidth="1"/>
    <col min="16139" max="16139" width="5" style="55" customWidth="1"/>
    <col min="16140" max="16140" width="5.42578125" style="55" customWidth="1"/>
    <col min="16141" max="16141" width="5.28515625" style="55" customWidth="1"/>
    <col min="16142" max="16142" width="5.42578125" style="55" customWidth="1"/>
    <col min="16143" max="16143" width="4.85546875" style="55" customWidth="1"/>
    <col min="16144" max="16145" width="4.5703125" style="55" customWidth="1"/>
    <col min="16146" max="16146" width="3.85546875" style="55" customWidth="1"/>
    <col min="16147" max="16147" width="6.42578125" style="55" customWidth="1"/>
    <col min="16148" max="16384" width="7.7109375" style="55"/>
  </cols>
  <sheetData>
    <row r="1" spans="1:19" x14ac:dyDescent="0.25">
      <c r="A1" s="93" t="s">
        <v>19</v>
      </c>
      <c r="B1" s="94"/>
      <c r="C1" s="94"/>
      <c r="D1" s="94"/>
      <c r="E1" s="94"/>
      <c r="F1" s="94"/>
      <c r="G1" s="94"/>
      <c r="H1" s="94"/>
      <c r="I1" s="94"/>
      <c r="J1" s="94"/>
      <c r="K1" s="94"/>
      <c r="L1" s="94"/>
      <c r="M1" s="94"/>
      <c r="N1" s="94"/>
      <c r="O1" s="94"/>
      <c r="P1" s="94"/>
      <c r="Q1" s="94"/>
      <c r="R1" s="94"/>
      <c r="S1" s="94"/>
    </row>
    <row r="2" spans="1:19" x14ac:dyDescent="0.25">
      <c r="A2" s="94" t="s">
        <v>172</v>
      </c>
      <c r="B2" s="94"/>
      <c r="C2" s="94"/>
      <c r="D2" s="94"/>
      <c r="E2" s="94"/>
      <c r="F2" s="94"/>
      <c r="G2" s="94"/>
      <c r="H2" s="94"/>
      <c r="I2" s="94"/>
      <c r="J2" s="94"/>
      <c r="K2" s="94"/>
      <c r="L2" s="94"/>
      <c r="M2" s="94"/>
      <c r="N2" s="94"/>
      <c r="O2" s="94"/>
      <c r="P2" s="94"/>
      <c r="Q2" s="94"/>
      <c r="R2" s="94"/>
      <c r="S2" s="94"/>
    </row>
    <row r="3" spans="1:19" x14ac:dyDescent="0.25">
      <c r="A3" s="54"/>
      <c r="B3" s="54"/>
      <c r="C3" s="54"/>
      <c r="D3" s="54"/>
      <c r="E3" s="54"/>
      <c r="F3" s="54"/>
      <c r="G3" s="54"/>
      <c r="H3" s="54"/>
      <c r="I3" s="54"/>
      <c r="J3" s="54"/>
      <c r="K3" s="54"/>
      <c r="L3" s="54"/>
      <c r="M3" s="54"/>
      <c r="N3" s="54"/>
      <c r="O3" s="54"/>
      <c r="P3" s="54"/>
      <c r="Q3" s="54"/>
      <c r="R3" s="54"/>
      <c r="S3" s="54"/>
    </row>
    <row r="4" spans="1:19" ht="21.95" customHeight="1" x14ac:dyDescent="0.25">
      <c r="A4" s="83" t="s">
        <v>3</v>
      </c>
      <c r="B4" s="83" t="s">
        <v>20</v>
      </c>
      <c r="C4" s="90" t="s">
        <v>21</v>
      </c>
      <c r="D4" s="91"/>
      <c r="E4" s="91"/>
      <c r="F4" s="91"/>
      <c r="G4" s="91"/>
      <c r="H4" s="92"/>
      <c r="I4" s="83" t="s">
        <v>22</v>
      </c>
      <c r="J4" s="83"/>
      <c r="K4" s="83"/>
      <c r="L4" s="83"/>
      <c r="M4" s="83"/>
      <c r="N4" s="83"/>
      <c r="O4" s="83"/>
      <c r="P4" s="83" t="s">
        <v>23</v>
      </c>
      <c r="Q4" s="83"/>
      <c r="R4" s="83"/>
      <c r="S4" s="83" t="s">
        <v>24</v>
      </c>
    </row>
    <row r="5" spans="1:19" ht="21.95" customHeight="1" x14ac:dyDescent="0.25">
      <c r="A5" s="83"/>
      <c r="B5" s="83"/>
      <c r="C5" s="83" t="s">
        <v>25</v>
      </c>
      <c r="D5" s="83" t="s">
        <v>26</v>
      </c>
      <c r="E5" s="90" t="s">
        <v>27</v>
      </c>
      <c r="F5" s="91"/>
      <c r="G5" s="91"/>
      <c r="H5" s="92"/>
      <c r="I5" s="83" t="s">
        <v>25</v>
      </c>
      <c r="J5" s="83" t="s">
        <v>28</v>
      </c>
      <c r="K5" s="83"/>
      <c r="L5" s="83"/>
      <c r="M5" s="83" t="s">
        <v>29</v>
      </c>
      <c r="N5" s="83" t="s">
        <v>30</v>
      </c>
      <c r="O5" s="83"/>
      <c r="P5" s="83" t="s">
        <v>25</v>
      </c>
      <c r="Q5" s="83" t="s">
        <v>31</v>
      </c>
      <c r="R5" s="83" t="s">
        <v>32</v>
      </c>
      <c r="S5" s="83"/>
    </row>
    <row r="6" spans="1:19" ht="48" customHeight="1" x14ac:dyDescent="0.25">
      <c r="A6" s="95"/>
      <c r="B6" s="95"/>
      <c r="C6" s="83"/>
      <c r="D6" s="83"/>
      <c r="E6" s="59" t="s">
        <v>33</v>
      </c>
      <c r="F6" s="59" t="s">
        <v>34</v>
      </c>
      <c r="G6" s="59" t="s">
        <v>35</v>
      </c>
      <c r="H6" s="59" t="s">
        <v>36</v>
      </c>
      <c r="I6" s="83"/>
      <c r="J6" s="59" t="s">
        <v>37</v>
      </c>
      <c r="K6" s="59" t="s">
        <v>38</v>
      </c>
      <c r="L6" s="59" t="s">
        <v>32</v>
      </c>
      <c r="M6" s="83"/>
      <c r="N6" s="59" t="s">
        <v>39</v>
      </c>
      <c r="O6" s="59" t="s">
        <v>40</v>
      </c>
      <c r="P6" s="83"/>
      <c r="Q6" s="83"/>
      <c r="R6" s="83"/>
      <c r="S6" s="83"/>
    </row>
    <row r="7" spans="1:19" ht="21.95" customHeight="1" x14ac:dyDescent="0.25">
      <c r="A7" s="84" t="s">
        <v>41</v>
      </c>
      <c r="B7" s="85"/>
      <c r="C7" s="19">
        <f>D7+E7</f>
        <v>1667</v>
      </c>
      <c r="D7" s="17">
        <v>387</v>
      </c>
      <c r="E7" s="17">
        <v>1280</v>
      </c>
      <c r="F7" s="17">
        <v>440</v>
      </c>
      <c r="G7" s="17">
        <v>835</v>
      </c>
      <c r="H7" s="18">
        <f t="shared" ref="H7:H21" si="0">G7/E7%</f>
        <v>65.234375</v>
      </c>
      <c r="I7" s="17">
        <v>1274</v>
      </c>
      <c r="J7" s="17">
        <v>961</v>
      </c>
      <c r="K7" s="17">
        <v>145</v>
      </c>
      <c r="L7" s="17">
        <v>130</v>
      </c>
      <c r="M7" s="17">
        <v>38</v>
      </c>
      <c r="N7" s="17">
        <v>1183</v>
      </c>
      <c r="O7" s="17">
        <v>53</v>
      </c>
      <c r="P7" s="17">
        <v>404</v>
      </c>
      <c r="Q7" s="17">
        <v>343</v>
      </c>
      <c r="R7" s="17">
        <v>61</v>
      </c>
      <c r="S7" s="17" t="str">
        <f>CONCATENATE(IF(I7=0,0,ROUND((J7+K7)/I7*100,1))," %")</f>
        <v>86,8 %</v>
      </c>
    </row>
    <row r="8" spans="1:19" ht="21.95" customHeight="1" x14ac:dyDescent="0.25">
      <c r="A8" s="86" t="s">
        <v>42</v>
      </c>
      <c r="B8" s="85"/>
      <c r="C8" s="19">
        <f>SUM(C9:C20)</f>
        <v>2062</v>
      </c>
      <c r="D8" s="19">
        <f>SUM(D9:D20)</f>
        <v>24</v>
      </c>
      <c r="E8" s="19">
        <f>SUM(E9:E20)</f>
        <v>2032</v>
      </c>
      <c r="F8" s="19">
        <f>SUM(F9:F20)</f>
        <v>335</v>
      </c>
      <c r="G8" s="19">
        <f>SUM(G9:G20)</f>
        <v>1697</v>
      </c>
      <c r="H8" s="18">
        <f t="shared" si="0"/>
        <v>83.513779527559052</v>
      </c>
      <c r="I8" s="19">
        <f t="shared" ref="I8:R8" si="1">SUM(I9:I20)</f>
        <v>2039</v>
      </c>
      <c r="J8" s="19">
        <f t="shared" si="1"/>
        <v>2029</v>
      </c>
      <c r="K8" s="19">
        <f t="shared" si="1"/>
        <v>0</v>
      </c>
      <c r="L8" s="19">
        <f t="shared" si="1"/>
        <v>8</v>
      </c>
      <c r="M8" s="19">
        <f t="shared" si="1"/>
        <v>2</v>
      </c>
      <c r="N8" s="19">
        <f t="shared" si="1"/>
        <v>2039</v>
      </c>
      <c r="O8" s="19">
        <f t="shared" si="1"/>
        <v>0</v>
      </c>
      <c r="P8" s="19">
        <f t="shared" si="1"/>
        <v>19</v>
      </c>
      <c r="Q8" s="19">
        <f t="shared" si="1"/>
        <v>19</v>
      </c>
      <c r="R8" s="19">
        <f t="shared" si="1"/>
        <v>0</v>
      </c>
      <c r="S8" s="20" t="str">
        <f>CONCATENATE(IF(I8=0,0,ROUND((J8+K8)/I8*100,1))," %")</f>
        <v>99,5 %</v>
      </c>
    </row>
    <row r="9" spans="1:19" ht="21.95" customHeight="1" x14ac:dyDescent="0.25">
      <c r="A9" s="21">
        <v>1</v>
      </c>
      <c r="B9" s="22" t="s">
        <v>43</v>
      </c>
      <c r="C9" s="17">
        <v>78</v>
      </c>
      <c r="D9" s="17">
        <v>0</v>
      </c>
      <c r="E9" s="17">
        <v>78</v>
      </c>
      <c r="F9" s="17">
        <v>9</v>
      </c>
      <c r="G9" s="17">
        <v>69</v>
      </c>
      <c r="H9" s="23">
        <f t="shared" si="0"/>
        <v>88.461538461538453</v>
      </c>
      <c r="I9" s="17">
        <v>78</v>
      </c>
      <c r="J9" s="17">
        <v>78</v>
      </c>
      <c r="K9" s="17">
        <v>0</v>
      </c>
      <c r="L9" s="17">
        <v>0</v>
      </c>
      <c r="M9" s="17">
        <v>0</v>
      </c>
      <c r="N9" s="17">
        <v>78</v>
      </c>
      <c r="O9" s="17">
        <v>0</v>
      </c>
      <c r="P9" s="17">
        <v>0</v>
      </c>
      <c r="Q9" s="17">
        <v>0</v>
      </c>
      <c r="R9" s="17">
        <v>0</v>
      </c>
      <c r="S9" s="17" t="str">
        <f t="shared" ref="S9:S21" si="2">CONCATENATE(IF(I9=0,0,ROUND((J9+K9)/I9*100,1))," %")</f>
        <v>100 %</v>
      </c>
    </row>
    <row r="10" spans="1:19" ht="21.95" customHeight="1" x14ac:dyDescent="0.25">
      <c r="A10" s="24">
        <v>2</v>
      </c>
      <c r="B10" s="22" t="s">
        <v>54</v>
      </c>
      <c r="C10" s="17">
        <v>108</v>
      </c>
      <c r="D10" s="17">
        <v>2</v>
      </c>
      <c r="E10" s="17">
        <v>107</v>
      </c>
      <c r="F10" s="17">
        <v>30</v>
      </c>
      <c r="G10" s="17">
        <v>77</v>
      </c>
      <c r="H10" s="23">
        <f t="shared" si="0"/>
        <v>71.962616822429908</v>
      </c>
      <c r="I10" s="17">
        <v>102</v>
      </c>
      <c r="J10" s="17">
        <v>102</v>
      </c>
      <c r="K10" s="17">
        <v>0</v>
      </c>
      <c r="L10" s="17">
        <v>0</v>
      </c>
      <c r="M10" s="17">
        <v>0</v>
      </c>
      <c r="N10" s="17">
        <v>102</v>
      </c>
      <c r="O10" s="17">
        <v>0</v>
      </c>
      <c r="P10" s="17">
        <v>6</v>
      </c>
      <c r="Q10" s="17">
        <v>6</v>
      </c>
      <c r="R10" s="17">
        <v>0</v>
      </c>
      <c r="S10" s="17" t="str">
        <f t="shared" si="2"/>
        <v>100 %</v>
      </c>
    </row>
    <row r="11" spans="1:19" ht="21.95" customHeight="1" x14ac:dyDescent="0.25">
      <c r="A11" s="25">
        <v>3</v>
      </c>
      <c r="B11" s="22" t="s">
        <v>53</v>
      </c>
      <c r="C11" s="17">
        <v>119</v>
      </c>
      <c r="D11" s="17">
        <v>0</v>
      </c>
      <c r="E11" s="17">
        <v>124</v>
      </c>
      <c r="F11" s="17">
        <v>43</v>
      </c>
      <c r="G11" s="17">
        <v>81</v>
      </c>
      <c r="H11" s="23">
        <f t="shared" si="0"/>
        <v>65.322580645161295</v>
      </c>
      <c r="I11" s="17">
        <v>119</v>
      </c>
      <c r="J11" s="17">
        <v>119</v>
      </c>
      <c r="K11" s="17">
        <v>0</v>
      </c>
      <c r="L11" s="17">
        <v>0</v>
      </c>
      <c r="M11" s="17">
        <v>0</v>
      </c>
      <c r="N11" s="17">
        <v>119</v>
      </c>
      <c r="O11" s="17">
        <v>0</v>
      </c>
      <c r="P11" s="17">
        <v>0</v>
      </c>
      <c r="Q11" s="17">
        <v>0</v>
      </c>
      <c r="R11" s="17">
        <v>0</v>
      </c>
      <c r="S11" s="17" t="str">
        <f t="shared" si="2"/>
        <v>100 %</v>
      </c>
    </row>
    <row r="12" spans="1:19" ht="21.95" customHeight="1" x14ac:dyDescent="0.25">
      <c r="A12" s="26">
        <v>4</v>
      </c>
      <c r="B12" s="22" t="s">
        <v>49</v>
      </c>
      <c r="C12" s="17">
        <v>245</v>
      </c>
      <c r="D12" s="17">
        <v>0</v>
      </c>
      <c r="E12" s="17">
        <v>240</v>
      </c>
      <c r="F12" s="17">
        <v>34</v>
      </c>
      <c r="G12" s="17">
        <v>206</v>
      </c>
      <c r="H12" s="23">
        <f t="shared" si="0"/>
        <v>85.833333333333343</v>
      </c>
      <c r="I12" s="17">
        <v>240</v>
      </c>
      <c r="J12" s="17">
        <v>240</v>
      </c>
      <c r="K12" s="17">
        <v>0</v>
      </c>
      <c r="L12" s="17">
        <v>0</v>
      </c>
      <c r="M12" s="17">
        <v>0</v>
      </c>
      <c r="N12" s="17">
        <v>240</v>
      </c>
      <c r="O12" s="17">
        <v>0</v>
      </c>
      <c r="P12" s="17">
        <v>5</v>
      </c>
      <c r="Q12" s="17">
        <v>5</v>
      </c>
      <c r="R12" s="17">
        <v>0</v>
      </c>
      <c r="S12" s="17" t="str">
        <f t="shared" si="2"/>
        <v>100 %</v>
      </c>
    </row>
    <row r="13" spans="1:19" ht="21.95" customHeight="1" x14ac:dyDescent="0.25">
      <c r="A13" s="25">
        <v>5</v>
      </c>
      <c r="B13" s="22" t="s">
        <v>50</v>
      </c>
      <c r="C13" s="17">
        <v>110</v>
      </c>
      <c r="D13" s="17">
        <v>0</v>
      </c>
      <c r="E13" s="17">
        <v>110</v>
      </c>
      <c r="F13" s="17">
        <v>5</v>
      </c>
      <c r="G13" s="17">
        <v>105</v>
      </c>
      <c r="H13" s="23">
        <f t="shared" si="0"/>
        <v>95.454545454545453</v>
      </c>
      <c r="I13" s="17">
        <v>110</v>
      </c>
      <c r="J13" s="17">
        <v>110</v>
      </c>
      <c r="K13" s="17">
        <v>0</v>
      </c>
      <c r="L13" s="17">
        <v>0</v>
      </c>
      <c r="M13" s="17">
        <v>0</v>
      </c>
      <c r="N13" s="17">
        <v>110</v>
      </c>
      <c r="O13" s="17">
        <v>0</v>
      </c>
      <c r="P13" s="17">
        <v>0</v>
      </c>
      <c r="Q13" s="17">
        <v>0</v>
      </c>
      <c r="R13" s="17">
        <v>0</v>
      </c>
      <c r="S13" s="17" t="str">
        <f t="shared" si="2"/>
        <v>100 %</v>
      </c>
    </row>
    <row r="14" spans="1:19" ht="21.95" customHeight="1" x14ac:dyDescent="0.25">
      <c r="A14" s="26">
        <v>6</v>
      </c>
      <c r="B14" s="22" t="s">
        <v>48</v>
      </c>
      <c r="C14" s="17">
        <v>110</v>
      </c>
      <c r="D14" s="17">
        <v>0</v>
      </c>
      <c r="E14" s="17">
        <v>110</v>
      </c>
      <c r="F14" s="17">
        <v>1</v>
      </c>
      <c r="G14" s="17">
        <v>109</v>
      </c>
      <c r="H14" s="23">
        <f t="shared" si="0"/>
        <v>99.090909090909079</v>
      </c>
      <c r="I14" s="17">
        <v>110</v>
      </c>
      <c r="J14" s="17">
        <v>107</v>
      </c>
      <c r="K14" s="17">
        <v>0</v>
      </c>
      <c r="L14" s="17">
        <v>3</v>
      </c>
      <c r="M14" s="17">
        <v>0</v>
      </c>
      <c r="N14" s="17">
        <v>110</v>
      </c>
      <c r="O14" s="17">
        <v>0</v>
      </c>
      <c r="P14" s="17">
        <v>0</v>
      </c>
      <c r="Q14" s="17">
        <v>0</v>
      </c>
      <c r="R14" s="17">
        <v>0</v>
      </c>
      <c r="S14" s="17" t="str">
        <f t="shared" si="2"/>
        <v>97,3 %</v>
      </c>
    </row>
    <row r="15" spans="1:19" ht="21.95" customHeight="1" x14ac:dyDescent="0.25">
      <c r="A15" s="25">
        <v>7</v>
      </c>
      <c r="B15" s="22" t="s">
        <v>44</v>
      </c>
      <c r="C15" s="17">
        <v>101</v>
      </c>
      <c r="D15" s="17">
        <v>3</v>
      </c>
      <c r="E15" s="17">
        <v>95</v>
      </c>
      <c r="F15" s="17">
        <v>8</v>
      </c>
      <c r="G15" s="17">
        <v>87</v>
      </c>
      <c r="H15" s="23">
        <f t="shared" si="0"/>
        <v>91.578947368421055</v>
      </c>
      <c r="I15" s="17">
        <v>97</v>
      </c>
      <c r="J15" s="17">
        <v>96</v>
      </c>
      <c r="K15" s="17">
        <v>0</v>
      </c>
      <c r="L15" s="17">
        <v>1</v>
      </c>
      <c r="M15" s="17">
        <v>0</v>
      </c>
      <c r="N15" s="17">
        <v>97</v>
      </c>
      <c r="O15" s="17">
        <v>0</v>
      </c>
      <c r="P15" s="17">
        <v>4</v>
      </c>
      <c r="Q15" s="17">
        <v>4</v>
      </c>
      <c r="R15" s="17">
        <v>0</v>
      </c>
      <c r="S15" s="17" t="str">
        <f t="shared" si="2"/>
        <v>99 %</v>
      </c>
    </row>
    <row r="16" spans="1:19" ht="21.95" customHeight="1" x14ac:dyDescent="0.25">
      <c r="A16" s="26">
        <v>8</v>
      </c>
      <c r="B16" s="22" t="s">
        <v>46</v>
      </c>
      <c r="C16" s="17">
        <v>76</v>
      </c>
      <c r="D16" s="17">
        <v>0</v>
      </c>
      <c r="E16" s="17">
        <v>76</v>
      </c>
      <c r="F16" s="17">
        <v>20</v>
      </c>
      <c r="G16" s="17">
        <v>56</v>
      </c>
      <c r="H16" s="23">
        <f t="shared" si="0"/>
        <v>73.684210526315795</v>
      </c>
      <c r="I16" s="17">
        <v>76</v>
      </c>
      <c r="J16" s="17">
        <v>73</v>
      </c>
      <c r="K16" s="17">
        <v>0</v>
      </c>
      <c r="L16" s="17">
        <v>1</v>
      </c>
      <c r="M16" s="17">
        <v>2</v>
      </c>
      <c r="N16" s="17">
        <v>76</v>
      </c>
      <c r="O16" s="17">
        <v>0</v>
      </c>
      <c r="P16" s="17">
        <v>0</v>
      </c>
      <c r="Q16" s="17">
        <v>0</v>
      </c>
      <c r="R16" s="17">
        <v>0</v>
      </c>
      <c r="S16" s="17" t="str">
        <f t="shared" si="2"/>
        <v>96,1 %</v>
      </c>
    </row>
    <row r="17" spans="1:19" ht="21.95" customHeight="1" x14ac:dyDescent="0.25">
      <c r="A17" s="25">
        <v>9</v>
      </c>
      <c r="B17" s="22" t="s">
        <v>45</v>
      </c>
      <c r="C17" s="17">
        <v>325</v>
      </c>
      <c r="D17" s="17">
        <v>0</v>
      </c>
      <c r="E17" s="17">
        <v>325</v>
      </c>
      <c r="F17" s="17">
        <v>105</v>
      </c>
      <c r="G17" s="17">
        <v>220</v>
      </c>
      <c r="H17" s="23">
        <f t="shared" si="0"/>
        <v>67.692307692307693</v>
      </c>
      <c r="I17" s="17">
        <v>324</v>
      </c>
      <c r="J17" s="17">
        <v>324</v>
      </c>
      <c r="K17" s="17">
        <v>0</v>
      </c>
      <c r="L17" s="17">
        <v>0</v>
      </c>
      <c r="M17" s="17">
        <v>0</v>
      </c>
      <c r="N17" s="17">
        <v>324</v>
      </c>
      <c r="O17" s="17">
        <v>0</v>
      </c>
      <c r="P17" s="17">
        <v>0</v>
      </c>
      <c r="Q17" s="17">
        <v>0</v>
      </c>
      <c r="R17" s="17">
        <v>0</v>
      </c>
      <c r="S17" s="17" t="str">
        <f t="shared" si="2"/>
        <v>100 %</v>
      </c>
    </row>
    <row r="18" spans="1:19" ht="21.95" customHeight="1" x14ac:dyDescent="0.25">
      <c r="A18" s="26">
        <v>10</v>
      </c>
      <c r="B18" s="22" t="s">
        <v>52</v>
      </c>
      <c r="C18" s="17">
        <v>122</v>
      </c>
      <c r="D18" s="17">
        <v>1</v>
      </c>
      <c r="E18" s="17">
        <v>120</v>
      </c>
      <c r="F18" s="17">
        <v>21</v>
      </c>
      <c r="G18" s="17">
        <v>99</v>
      </c>
      <c r="H18" s="23">
        <f t="shared" si="0"/>
        <v>82.5</v>
      </c>
      <c r="I18" s="17">
        <v>119</v>
      </c>
      <c r="J18" s="17">
        <v>116</v>
      </c>
      <c r="K18" s="17">
        <v>0</v>
      </c>
      <c r="L18" s="17">
        <v>3</v>
      </c>
      <c r="M18" s="17">
        <v>0</v>
      </c>
      <c r="N18" s="17">
        <v>119</v>
      </c>
      <c r="O18" s="17">
        <v>0</v>
      </c>
      <c r="P18" s="17">
        <v>1</v>
      </c>
      <c r="Q18" s="17">
        <v>1</v>
      </c>
      <c r="R18" s="17">
        <v>0</v>
      </c>
      <c r="S18" s="17" t="str">
        <f t="shared" si="2"/>
        <v>97,5 %</v>
      </c>
    </row>
    <row r="19" spans="1:19" ht="21.95" customHeight="1" x14ac:dyDescent="0.25">
      <c r="A19" s="25">
        <v>11</v>
      </c>
      <c r="B19" s="22" t="s">
        <v>47</v>
      </c>
      <c r="C19" s="17">
        <v>206</v>
      </c>
      <c r="D19" s="17">
        <v>13</v>
      </c>
      <c r="E19" s="17">
        <v>190</v>
      </c>
      <c r="F19" s="17">
        <v>19</v>
      </c>
      <c r="G19" s="17">
        <v>171</v>
      </c>
      <c r="H19" s="23">
        <f t="shared" si="0"/>
        <v>90</v>
      </c>
      <c r="I19" s="17">
        <v>203</v>
      </c>
      <c r="J19" s="17">
        <v>203</v>
      </c>
      <c r="K19" s="17">
        <v>0</v>
      </c>
      <c r="L19" s="17">
        <v>0</v>
      </c>
      <c r="M19" s="17">
        <v>0</v>
      </c>
      <c r="N19" s="17">
        <v>203</v>
      </c>
      <c r="O19" s="17">
        <v>0</v>
      </c>
      <c r="P19" s="17">
        <v>3</v>
      </c>
      <c r="Q19" s="17">
        <v>3</v>
      </c>
      <c r="R19" s="17">
        <v>0</v>
      </c>
      <c r="S19" s="17" t="str">
        <f t="shared" si="2"/>
        <v>100 %</v>
      </c>
    </row>
    <row r="20" spans="1:19" ht="21.95" customHeight="1" x14ac:dyDescent="0.25">
      <c r="A20" s="26">
        <v>12</v>
      </c>
      <c r="B20" s="22" t="s">
        <v>51</v>
      </c>
      <c r="C20" s="17">
        <v>462</v>
      </c>
      <c r="D20" s="17">
        <v>5</v>
      </c>
      <c r="E20" s="17">
        <v>457</v>
      </c>
      <c r="F20" s="17">
        <v>40</v>
      </c>
      <c r="G20" s="17">
        <v>417</v>
      </c>
      <c r="H20" s="23">
        <f t="shared" si="0"/>
        <v>91.24726477024069</v>
      </c>
      <c r="I20" s="17">
        <v>461</v>
      </c>
      <c r="J20" s="17">
        <v>461</v>
      </c>
      <c r="K20" s="17">
        <v>0</v>
      </c>
      <c r="L20" s="17">
        <v>0</v>
      </c>
      <c r="M20" s="17">
        <v>0</v>
      </c>
      <c r="N20" s="17">
        <v>461</v>
      </c>
      <c r="O20" s="17">
        <v>0</v>
      </c>
      <c r="P20" s="17">
        <v>0</v>
      </c>
      <c r="Q20" s="17">
        <v>0</v>
      </c>
      <c r="R20" s="17">
        <v>0</v>
      </c>
      <c r="S20" s="17" t="str">
        <f t="shared" si="2"/>
        <v>100 %</v>
      </c>
    </row>
    <row r="21" spans="1:19" ht="21.95" customHeight="1" x14ac:dyDescent="0.25">
      <c r="A21" s="87" t="s">
        <v>55</v>
      </c>
      <c r="B21" s="87"/>
      <c r="C21" s="19">
        <f>C8+C7</f>
        <v>3729</v>
      </c>
      <c r="D21" s="19">
        <f>D8+D7</f>
        <v>411</v>
      </c>
      <c r="E21" s="19">
        <f>E8+E7</f>
        <v>3312</v>
      </c>
      <c r="F21" s="19">
        <f>F8+F7</f>
        <v>775</v>
      </c>
      <c r="G21" s="19">
        <f>G8+G7</f>
        <v>2532</v>
      </c>
      <c r="H21" s="18">
        <f t="shared" si="0"/>
        <v>76.449275362318843</v>
      </c>
      <c r="I21" s="19">
        <f t="shared" ref="I21:R21" si="3">I8+I7</f>
        <v>3313</v>
      </c>
      <c r="J21" s="19">
        <f t="shared" si="3"/>
        <v>2990</v>
      </c>
      <c r="K21" s="19">
        <f t="shared" si="3"/>
        <v>145</v>
      </c>
      <c r="L21" s="19">
        <f t="shared" si="3"/>
        <v>138</v>
      </c>
      <c r="M21" s="19">
        <f t="shared" si="3"/>
        <v>40</v>
      </c>
      <c r="N21" s="19">
        <f t="shared" si="3"/>
        <v>3222</v>
      </c>
      <c r="O21" s="19">
        <f t="shared" si="3"/>
        <v>53</v>
      </c>
      <c r="P21" s="19">
        <f t="shared" si="3"/>
        <v>423</v>
      </c>
      <c r="Q21" s="19">
        <f t="shared" si="3"/>
        <v>362</v>
      </c>
      <c r="R21" s="19">
        <f t="shared" si="3"/>
        <v>61</v>
      </c>
      <c r="S21" s="20" t="str">
        <f t="shared" si="2"/>
        <v>94,6 %</v>
      </c>
    </row>
    <row r="23" spans="1:19" x14ac:dyDescent="0.25">
      <c r="A23" s="88"/>
      <c r="B23" s="89"/>
      <c r="C23" s="89"/>
      <c r="D23" s="89"/>
      <c r="E23" s="89"/>
      <c r="F23" s="89"/>
      <c r="G23" s="89"/>
      <c r="H23" s="89"/>
      <c r="I23" s="89"/>
      <c r="J23" s="56"/>
      <c r="K23" s="56"/>
      <c r="L23" s="88"/>
      <c r="M23" s="82"/>
      <c r="N23" s="82"/>
      <c r="O23" s="82"/>
      <c r="P23" s="82"/>
      <c r="Q23" s="82"/>
      <c r="R23" s="82"/>
      <c r="S23" s="82"/>
    </row>
    <row r="24" spans="1:19" x14ac:dyDescent="0.25">
      <c r="A24" s="81"/>
      <c r="B24" s="82"/>
      <c r="C24" s="82"/>
      <c r="D24" s="82"/>
      <c r="E24" s="82"/>
      <c r="F24" s="82"/>
      <c r="G24" s="82"/>
      <c r="H24" s="82"/>
      <c r="I24" s="82"/>
      <c r="L24" s="81"/>
      <c r="M24" s="82"/>
      <c r="N24" s="82"/>
      <c r="O24" s="82"/>
      <c r="P24" s="82"/>
      <c r="Q24" s="82"/>
      <c r="R24" s="82"/>
      <c r="S24" s="82"/>
    </row>
  </sheetData>
  <mergeCells count="25">
    <mergeCell ref="A1:S1"/>
    <mergeCell ref="A2:S2"/>
    <mergeCell ref="A4:A6"/>
    <mergeCell ref="B4:B6"/>
    <mergeCell ref="C4:H4"/>
    <mergeCell ref="I4:O4"/>
    <mergeCell ref="P4:R4"/>
    <mergeCell ref="S4:S6"/>
    <mergeCell ref="C5:C6"/>
    <mergeCell ref="D5:D6"/>
    <mergeCell ref="A24:I24"/>
    <mergeCell ref="L24:S24"/>
    <mergeCell ref="Q5:Q6"/>
    <mergeCell ref="R5:R6"/>
    <mergeCell ref="A7:B7"/>
    <mergeCell ref="A8:B8"/>
    <mergeCell ref="A21:B21"/>
    <mergeCell ref="A23:I23"/>
    <mergeCell ref="L23:S23"/>
    <mergeCell ref="E5:H5"/>
    <mergeCell ref="I5:I6"/>
    <mergeCell ref="J5:L5"/>
    <mergeCell ref="M5:M6"/>
    <mergeCell ref="N5:O5"/>
    <mergeCell ref="P5:P6"/>
  </mergeCells>
  <pageMargins left="0.11811023622047245" right="0.11811023622047245" top="0.15748031496062992"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topLeftCell="A61" workbookViewId="0">
      <selection activeCell="A5" sqref="A5:G5"/>
    </sheetView>
  </sheetViews>
  <sheetFormatPr defaultRowHeight="15" x14ac:dyDescent="0.25"/>
  <cols>
    <col min="1" max="1" width="5.28515625" style="62" customWidth="1"/>
    <col min="2" max="2" width="17.42578125" style="62" customWidth="1"/>
    <col min="3" max="3" width="8.7109375" style="62" customWidth="1"/>
    <col min="4" max="4" width="17.42578125" style="62" customWidth="1"/>
    <col min="5" max="5" width="43.7109375" style="62" customWidth="1"/>
    <col min="6" max="7" width="17.42578125" style="62" customWidth="1"/>
    <col min="8" max="256" width="9" style="62"/>
    <col min="257" max="257" width="5.28515625" style="62" customWidth="1"/>
    <col min="258" max="258" width="17.42578125" style="62" customWidth="1"/>
    <col min="259" max="259" width="8.7109375" style="62" customWidth="1"/>
    <col min="260" max="260" width="17.42578125" style="62" customWidth="1"/>
    <col min="261" max="261" width="43.7109375" style="62" customWidth="1"/>
    <col min="262" max="263" width="17.42578125" style="62" customWidth="1"/>
    <col min="264" max="512" width="9" style="62"/>
    <col min="513" max="513" width="5.28515625" style="62" customWidth="1"/>
    <col min="514" max="514" width="17.42578125" style="62" customWidth="1"/>
    <col min="515" max="515" width="8.7109375" style="62" customWidth="1"/>
    <col min="516" max="516" width="17.42578125" style="62" customWidth="1"/>
    <col min="517" max="517" width="43.7109375" style="62" customWidth="1"/>
    <col min="518" max="519" width="17.42578125" style="62" customWidth="1"/>
    <col min="520" max="768" width="9" style="62"/>
    <col min="769" max="769" width="5.28515625" style="62" customWidth="1"/>
    <col min="770" max="770" width="17.42578125" style="62" customWidth="1"/>
    <col min="771" max="771" width="8.7109375" style="62" customWidth="1"/>
    <col min="772" max="772" width="17.42578125" style="62" customWidth="1"/>
    <col min="773" max="773" width="43.7109375" style="62" customWidth="1"/>
    <col min="774" max="775" width="17.42578125" style="62" customWidth="1"/>
    <col min="776" max="1024" width="9" style="62"/>
    <col min="1025" max="1025" width="5.28515625" style="62" customWidth="1"/>
    <col min="1026" max="1026" width="17.42578125" style="62" customWidth="1"/>
    <col min="1027" max="1027" width="8.7109375" style="62" customWidth="1"/>
    <col min="1028" max="1028" width="17.42578125" style="62" customWidth="1"/>
    <col min="1029" max="1029" width="43.7109375" style="62" customWidth="1"/>
    <col min="1030" max="1031" width="17.42578125" style="62" customWidth="1"/>
    <col min="1032" max="1280" width="9" style="62"/>
    <col min="1281" max="1281" width="5.28515625" style="62" customWidth="1"/>
    <col min="1282" max="1282" width="17.42578125" style="62" customWidth="1"/>
    <col min="1283" max="1283" width="8.7109375" style="62" customWidth="1"/>
    <col min="1284" max="1284" width="17.42578125" style="62" customWidth="1"/>
    <col min="1285" max="1285" width="43.7109375" style="62" customWidth="1"/>
    <col min="1286" max="1287" width="17.42578125" style="62" customWidth="1"/>
    <col min="1288" max="1536" width="9" style="62"/>
    <col min="1537" max="1537" width="5.28515625" style="62" customWidth="1"/>
    <col min="1538" max="1538" width="17.42578125" style="62" customWidth="1"/>
    <col min="1539" max="1539" width="8.7109375" style="62" customWidth="1"/>
    <col min="1540" max="1540" width="17.42578125" style="62" customWidth="1"/>
    <col min="1541" max="1541" width="43.7109375" style="62" customWidth="1"/>
    <col min="1542" max="1543" width="17.42578125" style="62" customWidth="1"/>
    <col min="1544" max="1792" width="9" style="62"/>
    <col min="1793" max="1793" width="5.28515625" style="62" customWidth="1"/>
    <col min="1794" max="1794" width="17.42578125" style="62" customWidth="1"/>
    <col min="1795" max="1795" width="8.7109375" style="62" customWidth="1"/>
    <col min="1796" max="1796" width="17.42578125" style="62" customWidth="1"/>
    <col min="1797" max="1797" width="43.7109375" style="62" customWidth="1"/>
    <col min="1798" max="1799" width="17.42578125" style="62" customWidth="1"/>
    <col min="1800" max="2048" width="9" style="62"/>
    <col min="2049" max="2049" width="5.28515625" style="62" customWidth="1"/>
    <col min="2050" max="2050" width="17.42578125" style="62" customWidth="1"/>
    <col min="2051" max="2051" width="8.7109375" style="62" customWidth="1"/>
    <col min="2052" max="2052" width="17.42578125" style="62" customWidth="1"/>
    <col min="2053" max="2053" width="43.7109375" style="62" customWidth="1"/>
    <col min="2054" max="2055" width="17.42578125" style="62" customWidth="1"/>
    <col min="2056" max="2304" width="9" style="62"/>
    <col min="2305" max="2305" width="5.28515625" style="62" customWidth="1"/>
    <col min="2306" max="2306" width="17.42578125" style="62" customWidth="1"/>
    <col min="2307" max="2307" width="8.7109375" style="62" customWidth="1"/>
    <col min="2308" max="2308" width="17.42578125" style="62" customWidth="1"/>
    <col min="2309" max="2309" width="43.7109375" style="62" customWidth="1"/>
    <col min="2310" max="2311" width="17.42578125" style="62" customWidth="1"/>
    <col min="2312" max="2560" width="9" style="62"/>
    <col min="2561" max="2561" width="5.28515625" style="62" customWidth="1"/>
    <col min="2562" max="2562" width="17.42578125" style="62" customWidth="1"/>
    <col min="2563" max="2563" width="8.7109375" style="62" customWidth="1"/>
    <col min="2564" max="2564" width="17.42578125" style="62" customWidth="1"/>
    <col min="2565" max="2565" width="43.7109375" style="62" customWidth="1"/>
    <col min="2566" max="2567" width="17.42578125" style="62" customWidth="1"/>
    <col min="2568" max="2816" width="9" style="62"/>
    <col min="2817" max="2817" width="5.28515625" style="62" customWidth="1"/>
    <col min="2818" max="2818" width="17.42578125" style="62" customWidth="1"/>
    <col min="2819" max="2819" width="8.7109375" style="62" customWidth="1"/>
    <col min="2820" max="2820" width="17.42578125" style="62" customWidth="1"/>
    <col min="2821" max="2821" width="43.7109375" style="62" customWidth="1"/>
    <col min="2822" max="2823" width="17.42578125" style="62" customWidth="1"/>
    <col min="2824" max="3072" width="9" style="62"/>
    <col min="3073" max="3073" width="5.28515625" style="62" customWidth="1"/>
    <col min="3074" max="3074" width="17.42578125" style="62" customWidth="1"/>
    <col min="3075" max="3075" width="8.7109375" style="62" customWidth="1"/>
    <col min="3076" max="3076" width="17.42578125" style="62" customWidth="1"/>
    <col min="3077" max="3077" width="43.7109375" style="62" customWidth="1"/>
    <col min="3078" max="3079" width="17.42578125" style="62" customWidth="1"/>
    <col min="3080" max="3328" width="9" style="62"/>
    <col min="3329" max="3329" width="5.28515625" style="62" customWidth="1"/>
    <col min="3330" max="3330" width="17.42578125" style="62" customWidth="1"/>
    <col min="3331" max="3331" width="8.7109375" style="62" customWidth="1"/>
    <col min="3332" max="3332" width="17.42578125" style="62" customWidth="1"/>
    <col min="3333" max="3333" width="43.7109375" style="62" customWidth="1"/>
    <col min="3334" max="3335" width="17.42578125" style="62" customWidth="1"/>
    <col min="3336" max="3584" width="9" style="62"/>
    <col min="3585" max="3585" width="5.28515625" style="62" customWidth="1"/>
    <col min="3586" max="3586" width="17.42578125" style="62" customWidth="1"/>
    <col min="3587" max="3587" width="8.7109375" style="62" customWidth="1"/>
    <col min="3588" max="3588" width="17.42578125" style="62" customWidth="1"/>
    <col min="3589" max="3589" width="43.7109375" style="62" customWidth="1"/>
    <col min="3590" max="3591" width="17.42578125" style="62" customWidth="1"/>
    <col min="3592" max="3840" width="9" style="62"/>
    <col min="3841" max="3841" width="5.28515625" style="62" customWidth="1"/>
    <col min="3842" max="3842" width="17.42578125" style="62" customWidth="1"/>
    <col min="3843" max="3843" width="8.7109375" style="62" customWidth="1"/>
    <col min="3844" max="3844" width="17.42578125" style="62" customWidth="1"/>
    <col min="3845" max="3845" width="43.7109375" style="62" customWidth="1"/>
    <col min="3846" max="3847" width="17.42578125" style="62" customWidth="1"/>
    <col min="3848" max="4096" width="9" style="62"/>
    <col min="4097" max="4097" width="5.28515625" style="62" customWidth="1"/>
    <col min="4098" max="4098" width="17.42578125" style="62" customWidth="1"/>
    <col min="4099" max="4099" width="8.7109375" style="62" customWidth="1"/>
    <col min="4100" max="4100" width="17.42578125" style="62" customWidth="1"/>
    <col min="4101" max="4101" width="43.7109375" style="62" customWidth="1"/>
    <col min="4102" max="4103" width="17.42578125" style="62" customWidth="1"/>
    <col min="4104" max="4352" width="9" style="62"/>
    <col min="4353" max="4353" width="5.28515625" style="62" customWidth="1"/>
    <col min="4354" max="4354" width="17.42578125" style="62" customWidth="1"/>
    <col min="4355" max="4355" width="8.7109375" style="62" customWidth="1"/>
    <col min="4356" max="4356" width="17.42578125" style="62" customWidth="1"/>
    <col min="4357" max="4357" width="43.7109375" style="62" customWidth="1"/>
    <col min="4358" max="4359" width="17.42578125" style="62" customWidth="1"/>
    <col min="4360" max="4608" width="9" style="62"/>
    <col min="4609" max="4609" width="5.28515625" style="62" customWidth="1"/>
    <col min="4610" max="4610" width="17.42578125" style="62" customWidth="1"/>
    <col min="4611" max="4611" width="8.7109375" style="62" customWidth="1"/>
    <col min="4612" max="4612" width="17.42578125" style="62" customWidth="1"/>
    <col min="4613" max="4613" width="43.7109375" style="62" customWidth="1"/>
    <col min="4614" max="4615" width="17.42578125" style="62" customWidth="1"/>
    <col min="4616" max="4864" width="9" style="62"/>
    <col min="4865" max="4865" width="5.28515625" style="62" customWidth="1"/>
    <col min="4866" max="4866" width="17.42578125" style="62" customWidth="1"/>
    <col min="4867" max="4867" width="8.7109375" style="62" customWidth="1"/>
    <col min="4868" max="4868" width="17.42578125" style="62" customWidth="1"/>
    <col min="4869" max="4869" width="43.7109375" style="62" customWidth="1"/>
    <col min="4870" max="4871" width="17.42578125" style="62" customWidth="1"/>
    <col min="4872" max="5120" width="9" style="62"/>
    <col min="5121" max="5121" width="5.28515625" style="62" customWidth="1"/>
    <col min="5122" max="5122" width="17.42578125" style="62" customWidth="1"/>
    <col min="5123" max="5123" width="8.7109375" style="62" customWidth="1"/>
    <col min="5124" max="5124" width="17.42578125" style="62" customWidth="1"/>
    <col min="5125" max="5125" width="43.7109375" style="62" customWidth="1"/>
    <col min="5126" max="5127" width="17.42578125" style="62" customWidth="1"/>
    <col min="5128" max="5376" width="9" style="62"/>
    <col min="5377" max="5377" width="5.28515625" style="62" customWidth="1"/>
    <col min="5378" max="5378" width="17.42578125" style="62" customWidth="1"/>
    <col min="5379" max="5379" width="8.7109375" style="62" customWidth="1"/>
    <col min="5380" max="5380" width="17.42578125" style="62" customWidth="1"/>
    <col min="5381" max="5381" width="43.7109375" style="62" customWidth="1"/>
    <col min="5382" max="5383" width="17.42578125" style="62" customWidth="1"/>
    <col min="5384" max="5632" width="9" style="62"/>
    <col min="5633" max="5633" width="5.28515625" style="62" customWidth="1"/>
    <col min="5634" max="5634" width="17.42578125" style="62" customWidth="1"/>
    <col min="5635" max="5635" width="8.7109375" style="62" customWidth="1"/>
    <col min="5636" max="5636" width="17.42578125" style="62" customWidth="1"/>
    <col min="5637" max="5637" width="43.7109375" style="62" customWidth="1"/>
    <col min="5638" max="5639" width="17.42578125" style="62" customWidth="1"/>
    <col min="5640" max="5888" width="9" style="62"/>
    <col min="5889" max="5889" width="5.28515625" style="62" customWidth="1"/>
    <col min="5890" max="5890" width="17.42578125" style="62" customWidth="1"/>
    <col min="5891" max="5891" width="8.7109375" style="62" customWidth="1"/>
    <col min="5892" max="5892" width="17.42578125" style="62" customWidth="1"/>
    <col min="5893" max="5893" width="43.7109375" style="62" customWidth="1"/>
    <col min="5894" max="5895" width="17.42578125" style="62" customWidth="1"/>
    <col min="5896" max="6144" width="9" style="62"/>
    <col min="6145" max="6145" width="5.28515625" style="62" customWidth="1"/>
    <col min="6146" max="6146" width="17.42578125" style="62" customWidth="1"/>
    <col min="6147" max="6147" width="8.7109375" style="62" customWidth="1"/>
    <col min="6148" max="6148" width="17.42578125" style="62" customWidth="1"/>
    <col min="6149" max="6149" width="43.7109375" style="62" customWidth="1"/>
    <col min="6150" max="6151" width="17.42578125" style="62" customWidth="1"/>
    <col min="6152" max="6400" width="9" style="62"/>
    <col min="6401" max="6401" width="5.28515625" style="62" customWidth="1"/>
    <col min="6402" max="6402" width="17.42578125" style="62" customWidth="1"/>
    <col min="6403" max="6403" width="8.7109375" style="62" customWidth="1"/>
    <col min="6404" max="6404" width="17.42578125" style="62" customWidth="1"/>
    <col min="6405" max="6405" width="43.7109375" style="62" customWidth="1"/>
    <col min="6406" max="6407" width="17.42578125" style="62" customWidth="1"/>
    <col min="6408" max="6656" width="9" style="62"/>
    <col min="6657" max="6657" width="5.28515625" style="62" customWidth="1"/>
    <col min="6658" max="6658" width="17.42578125" style="62" customWidth="1"/>
    <col min="6659" max="6659" width="8.7109375" style="62" customWidth="1"/>
    <col min="6660" max="6660" width="17.42578125" style="62" customWidth="1"/>
    <col min="6661" max="6661" width="43.7109375" style="62" customWidth="1"/>
    <col min="6662" max="6663" width="17.42578125" style="62" customWidth="1"/>
    <col min="6664" max="6912" width="9" style="62"/>
    <col min="6913" max="6913" width="5.28515625" style="62" customWidth="1"/>
    <col min="6914" max="6914" width="17.42578125" style="62" customWidth="1"/>
    <col min="6915" max="6915" width="8.7109375" style="62" customWidth="1"/>
    <col min="6916" max="6916" width="17.42578125" style="62" customWidth="1"/>
    <col min="6917" max="6917" width="43.7109375" style="62" customWidth="1"/>
    <col min="6918" max="6919" width="17.42578125" style="62" customWidth="1"/>
    <col min="6920" max="7168" width="9" style="62"/>
    <col min="7169" max="7169" width="5.28515625" style="62" customWidth="1"/>
    <col min="7170" max="7170" width="17.42578125" style="62" customWidth="1"/>
    <col min="7171" max="7171" width="8.7109375" style="62" customWidth="1"/>
    <col min="7172" max="7172" width="17.42578125" style="62" customWidth="1"/>
    <col min="7173" max="7173" width="43.7109375" style="62" customWidth="1"/>
    <col min="7174" max="7175" width="17.42578125" style="62" customWidth="1"/>
    <col min="7176" max="7424" width="9" style="62"/>
    <col min="7425" max="7425" width="5.28515625" style="62" customWidth="1"/>
    <col min="7426" max="7426" width="17.42578125" style="62" customWidth="1"/>
    <col min="7427" max="7427" width="8.7109375" style="62" customWidth="1"/>
    <col min="7428" max="7428" width="17.42578125" style="62" customWidth="1"/>
    <col min="7429" max="7429" width="43.7109375" style="62" customWidth="1"/>
    <col min="7430" max="7431" width="17.42578125" style="62" customWidth="1"/>
    <col min="7432" max="7680" width="9" style="62"/>
    <col min="7681" max="7681" width="5.28515625" style="62" customWidth="1"/>
    <col min="7682" max="7682" width="17.42578125" style="62" customWidth="1"/>
    <col min="7683" max="7683" width="8.7109375" style="62" customWidth="1"/>
    <col min="7684" max="7684" width="17.42578125" style="62" customWidth="1"/>
    <col min="7685" max="7685" width="43.7109375" style="62" customWidth="1"/>
    <col min="7686" max="7687" width="17.42578125" style="62" customWidth="1"/>
    <col min="7688" max="7936" width="9" style="62"/>
    <col min="7937" max="7937" width="5.28515625" style="62" customWidth="1"/>
    <col min="7938" max="7938" width="17.42578125" style="62" customWidth="1"/>
    <col min="7939" max="7939" width="8.7109375" style="62" customWidth="1"/>
    <col min="7940" max="7940" width="17.42578125" style="62" customWidth="1"/>
    <col min="7941" max="7941" width="43.7109375" style="62" customWidth="1"/>
    <col min="7942" max="7943" width="17.42578125" style="62" customWidth="1"/>
    <col min="7944" max="8192" width="9" style="62"/>
    <col min="8193" max="8193" width="5.28515625" style="62" customWidth="1"/>
    <col min="8194" max="8194" width="17.42578125" style="62" customWidth="1"/>
    <col min="8195" max="8195" width="8.7109375" style="62" customWidth="1"/>
    <col min="8196" max="8196" width="17.42578125" style="62" customWidth="1"/>
    <col min="8197" max="8197" width="43.7109375" style="62" customWidth="1"/>
    <col min="8198" max="8199" width="17.42578125" style="62" customWidth="1"/>
    <col min="8200" max="8448" width="9" style="62"/>
    <col min="8449" max="8449" width="5.28515625" style="62" customWidth="1"/>
    <col min="8450" max="8450" width="17.42578125" style="62" customWidth="1"/>
    <col min="8451" max="8451" width="8.7109375" style="62" customWidth="1"/>
    <col min="8452" max="8452" width="17.42578125" style="62" customWidth="1"/>
    <col min="8453" max="8453" width="43.7109375" style="62" customWidth="1"/>
    <col min="8454" max="8455" width="17.42578125" style="62" customWidth="1"/>
    <col min="8456" max="8704" width="9" style="62"/>
    <col min="8705" max="8705" width="5.28515625" style="62" customWidth="1"/>
    <col min="8706" max="8706" width="17.42578125" style="62" customWidth="1"/>
    <col min="8707" max="8707" width="8.7109375" style="62" customWidth="1"/>
    <col min="8708" max="8708" width="17.42578125" style="62" customWidth="1"/>
    <col min="8709" max="8709" width="43.7109375" style="62" customWidth="1"/>
    <col min="8710" max="8711" width="17.42578125" style="62" customWidth="1"/>
    <col min="8712" max="8960" width="9" style="62"/>
    <col min="8961" max="8961" width="5.28515625" style="62" customWidth="1"/>
    <col min="8962" max="8962" width="17.42578125" style="62" customWidth="1"/>
    <col min="8963" max="8963" width="8.7109375" style="62" customWidth="1"/>
    <col min="8964" max="8964" width="17.42578125" style="62" customWidth="1"/>
    <col min="8965" max="8965" width="43.7109375" style="62" customWidth="1"/>
    <col min="8966" max="8967" width="17.42578125" style="62" customWidth="1"/>
    <col min="8968" max="9216" width="9" style="62"/>
    <col min="9217" max="9217" width="5.28515625" style="62" customWidth="1"/>
    <col min="9218" max="9218" width="17.42578125" style="62" customWidth="1"/>
    <col min="9219" max="9219" width="8.7109375" style="62" customWidth="1"/>
    <col min="9220" max="9220" width="17.42578125" style="62" customWidth="1"/>
    <col min="9221" max="9221" width="43.7109375" style="62" customWidth="1"/>
    <col min="9222" max="9223" width="17.42578125" style="62" customWidth="1"/>
    <col min="9224" max="9472" width="9" style="62"/>
    <col min="9473" max="9473" width="5.28515625" style="62" customWidth="1"/>
    <col min="9474" max="9474" width="17.42578125" style="62" customWidth="1"/>
    <col min="9475" max="9475" width="8.7109375" style="62" customWidth="1"/>
    <col min="9476" max="9476" width="17.42578125" style="62" customWidth="1"/>
    <col min="9477" max="9477" width="43.7109375" style="62" customWidth="1"/>
    <col min="9478" max="9479" width="17.42578125" style="62" customWidth="1"/>
    <col min="9480" max="9728" width="9" style="62"/>
    <col min="9729" max="9729" width="5.28515625" style="62" customWidth="1"/>
    <col min="9730" max="9730" width="17.42578125" style="62" customWidth="1"/>
    <col min="9731" max="9731" width="8.7109375" style="62" customWidth="1"/>
    <col min="9732" max="9732" width="17.42578125" style="62" customWidth="1"/>
    <col min="9733" max="9733" width="43.7109375" style="62" customWidth="1"/>
    <col min="9734" max="9735" width="17.42578125" style="62" customWidth="1"/>
    <col min="9736" max="9984" width="9" style="62"/>
    <col min="9985" max="9985" width="5.28515625" style="62" customWidth="1"/>
    <col min="9986" max="9986" width="17.42578125" style="62" customWidth="1"/>
    <col min="9987" max="9987" width="8.7109375" style="62" customWidth="1"/>
    <col min="9988" max="9988" width="17.42578125" style="62" customWidth="1"/>
    <col min="9989" max="9989" width="43.7109375" style="62" customWidth="1"/>
    <col min="9990" max="9991" width="17.42578125" style="62" customWidth="1"/>
    <col min="9992" max="10240" width="9" style="62"/>
    <col min="10241" max="10241" width="5.28515625" style="62" customWidth="1"/>
    <col min="10242" max="10242" width="17.42578125" style="62" customWidth="1"/>
    <col min="10243" max="10243" width="8.7109375" style="62" customWidth="1"/>
    <col min="10244" max="10244" width="17.42578125" style="62" customWidth="1"/>
    <col min="10245" max="10245" width="43.7109375" style="62" customWidth="1"/>
    <col min="10246" max="10247" width="17.42578125" style="62" customWidth="1"/>
    <col min="10248" max="10496" width="9" style="62"/>
    <col min="10497" max="10497" width="5.28515625" style="62" customWidth="1"/>
    <col min="10498" max="10498" width="17.42578125" style="62" customWidth="1"/>
    <col min="10499" max="10499" width="8.7109375" style="62" customWidth="1"/>
    <col min="10500" max="10500" width="17.42578125" style="62" customWidth="1"/>
    <col min="10501" max="10501" width="43.7109375" style="62" customWidth="1"/>
    <col min="10502" max="10503" width="17.42578125" style="62" customWidth="1"/>
    <col min="10504" max="10752" width="9" style="62"/>
    <col min="10753" max="10753" width="5.28515625" style="62" customWidth="1"/>
    <col min="10754" max="10754" width="17.42578125" style="62" customWidth="1"/>
    <col min="10755" max="10755" width="8.7109375" style="62" customWidth="1"/>
    <col min="10756" max="10756" width="17.42578125" style="62" customWidth="1"/>
    <col min="10757" max="10757" width="43.7109375" style="62" customWidth="1"/>
    <col min="10758" max="10759" width="17.42578125" style="62" customWidth="1"/>
    <col min="10760" max="11008" width="9" style="62"/>
    <col min="11009" max="11009" width="5.28515625" style="62" customWidth="1"/>
    <col min="11010" max="11010" width="17.42578125" style="62" customWidth="1"/>
    <col min="11011" max="11011" width="8.7109375" style="62" customWidth="1"/>
    <col min="11012" max="11012" width="17.42578125" style="62" customWidth="1"/>
    <col min="11013" max="11013" width="43.7109375" style="62" customWidth="1"/>
    <col min="11014" max="11015" width="17.42578125" style="62" customWidth="1"/>
    <col min="11016" max="11264" width="9" style="62"/>
    <col min="11265" max="11265" width="5.28515625" style="62" customWidth="1"/>
    <col min="11266" max="11266" width="17.42578125" style="62" customWidth="1"/>
    <col min="11267" max="11267" width="8.7109375" style="62" customWidth="1"/>
    <col min="11268" max="11268" width="17.42578125" style="62" customWidth="1"/>
    <col min="11269" max="11269" width="43.7109375" style="62" customWidth="1"/>
    <col min="11270" max="11271" width="17.42578125" style="62" customWidth="1"/>
    <col min="11272" max="11520" width="9" style="62"/>
    <col min="11521" max="11521" width="5.28515625" style="62" customWidth="1"/>
    <col min="11522" max="11522" width="17.42578125" style="62" customWidth="1"/>
    <col min="11523" max="11523" width="8.7109375" style="62" customWidth="1"/>
    <col min="11524" max="11524" width="17.42578125" style="62" customWidth="1"/>
    <col min="11525" max="11525" width="43.7109375" style="62" customWidth="1"/>
    <col min="11526" max="11527" width="17.42578125" style="62" customWidth="1"/>
    <col min="11528" max="11776" width="9" style="62"/>
    <col min="11777" max="11777" width="5.28515625" style="62" customWidth="1"/>
    <col min="11778" max="11778" width="17.42578125" style="62" customWidth="1"/>
    <col min="11779" max="11779" width="8.7109375" style="62" customWidth="1"/>
    <col min="11780" max="11780" width="17.42578125" style="62" customWidth="1"/>
    <col min="11781" max="11781" width="43.7109375" style="62" customWidth="1"/>
    <col min="11782" max="11783" width="17.42578125" style="62" customWidth="1"/>
    <col min="11784" max="12032" width="9" style="62"/>
    <col min="12033" max="12033" width="5.28515625" style="62" customWidth="1"/>
    <col min="12034" max="12034" width="17.42578125" style="62" customWidth="1"/>
    <col min="12035" max="12035" width="8.7109375" style="62" customWidth="1"/>
    <col min="12036" max="12036" width="17.42578125" style="62" customWidth="1"/>
    <col min="12037" max="12037" width="43.7109375" style="62" customWidth="1"/>
    <col min="12038" max="12039" width="17.42578125" style="62" customWidth="1"/>
    <col min="12040" max="12288" width="9" style="62"/>
    <col min="12289" max="12289" width="5.28515625" style="62" customWidth="1"/>
    <col min="12290" max="12290" width="17.42578125" style="62" customWidth="1"/>
    <col min="12291" max="12291" width="8.7109375" style="62" customWidth="1"/>
    <col min="12292" max="12292" width="17.42578125" style="62" customWidth="1"/>
    <col min="12293" max="12293" width="43.7109375" style="62" customWidth="1"/>
    <col min="12294" max="12295" width="17.42578125" style="62" customWidth="1"/>
    <col min="12296" max="12544" width="9" style="62"/>
    <col min="12545" max="12545" width="5.28515625" style="62" customWidth="1"/>
    <col min="12546" max="12546" width="17.42578125" style="62" customWidth="1"/>
    <col min="12547" max="12547" width="8.7109375" style="62" customWidth="1"/>
    <col min="12548" max="12548" width="17.42578125" style="62" customWidth="1"/>
    <col min="12549" max="12549" width="43.7109375" style="62" customWidth="1"/>
    <col min="12550" max="12551" width="17.42578125" style="62" customWidth="1"/>
    <col min="12552" max="12800" width="9" style="62"/>
    <col min="12801" max="12801" width="5.28515625" style="62" customWidth="1"/>
    <col min="12802" max="12802" width="17.42578125" style="62" customWidth="1"/>
    <col min="12803" max="12803" width="8.7109375" style="62" customWidth="1"/>
    <col min="12804" max="12804" width="17.42578125" style="62" customWidth="1"/>
    <col min="12805" max="12805" width="43.7109375" style="62" customWidth="1"/>
    <col min="12806" max="12807" width="17.42578125" style="62" customWidth="1"/>
    <col min="12808" max="13056" width="9" style="62"/>
    <col min="13057" max="13057" width="5.28515625" style="62" customWidth="1"/>
    <col min="13058" max="13058" width="17.42578125" style="62" customWidth="1"/>
    <col min="13059" max="13059" width="8.7109375" style="62" customWidth="1"/>
    <col min="13060" max="13060" width="17.42578125" style="62" customWidth="1"/>
    <col min="13061" max="13061" width="43.7109375" style="62" customWidth="1"/>
    <col min="13062" max="13063" width="17.42578125" style="62" customWidth="1"/>
    <col min="13064" max="13312" width="9" style="62"/>
    <col min="13313" max="13313" width="5.28515625" style="62" customWidth="1"/>
    <col min="13314" max="13314" width="17.42578125" style="62" customWidth="1"/>
    <col min="13315" max="13315" width="8.7109375" style="62" customWidth="1"/>
    <col min="13316" max="13316" width="17.42578125" style="62" customWidth="1"/>
    <col min="13317" max="13317" width="43.7109375" style="62" customWidth="1"/>
    <col min="13318" max="13319" width="17.42578125" style="62" customWidth="1"/>
    <col min="13320" max="13568" width="9" style="62"/>
    <col min="13569" max="13569" width="5.28515625" style="62" customWidth="1"/>
    <col min="13570" max="13570" width="17.42578125" style="62" customWidth="1"/>
    <col min="13571" max="13571" width="8.7109375" style="62" customWidth="1"/>
    <col min="13572" max="13572" width="17.42578125" style="62" customWidth="1"/>
    <col min="13573" max="13573" width="43.7109375" style="62" customWidth="1"/>
    <col min="13574" max="13575" width="17.42578125" style="62" customWidth="1"/>
    <col min="13576" max="13824" width="9" style="62"/>
    <col min="13825" max="13825" width="5.28515625" style="62" customWidth="1"/>
    <col min="13826" max="13826" width="17.42578125" style="62" customWidth="1"/>
    <col min="13827" max="13827" width="8.7109375" style="62" customWidth="1"/>
    <col min="13828" max="13828" width="17.42578125" style="62" customWidth="1"/>
    <col min="13829" max="13829" width="43.7109375" style="62" customWidth="1"/>
    <col min="13830" max="13831" width="17.42578125" style="62" customWidth="1"/>
    <col min="13832" max="14080" width="9" style="62"/>
    <col min="14081" max="14081" width="5.28515625" style="62" customWidth="1"/>
    <col min="14082" max="14082" width="17.42578125" style="62" customWidth="1"/>
    <col min="14083" max="14083" width="8.7109375" style="62" customWidth="1"/>
    <col min="14084" max="14084" width="17.42578125" style="62" customWidth="1"/>
    <col min="14085" max="14085" width="43.7109375" style="62" customWidth="1"/>
    <col min="14086" max="14087" width="17.42578125" style="62" customWidth="1"/>
    <col min="14088" max="14336" width="9" style="62"/>
    <col min="14337" max="14337" width="5.28515625" style="62" customWidth="1"/>
    <col min="14338" max="14338" width="17.42578125" style="62" customWidth="1"/>
    <col min="14339" max="14339" width="8.7109375" style="62" customWidth="1"/>
    <col min="14340" max="14340" width="17.42578125" style="62" customWidth="1"/>
    <col min="14341" max="14341" width="43.7109375" style="62" customWidth="1"/>
    <col min="14342" max="14343" width="17.42578125" style="62" customWidth="1"/>
    <col min="14344" max="14592" width="9" style="62"/>
    <col min="14593" max="14593" width="5.28515625" style="62" customWidth="1"/>
    <col min="14594" max="14594" width="17.42578125" style="62" customWidth="1"/>
    <col min="14595" max="14595" width="8.7109375" style="62" customWidth="1"/>
    <col min="14596" max="14596" width="17.42578125" style="62" customWidth="1"/>
    <col min="14597" max="14597" width="43.7109375" style="62" customWidth="1"/>
    <col min="14598" max="14599" width="17.42578125" style="62" customWidth="1"/>
    <col min="14600" max="14848" width="9" style="62"/>
    <col min="14849" max="14849" width="5.28515625" style="62" customWidth="1"/>
    <col min="14850" max="14850" width="17.42578125" style="62" customWidth="1"/>
    <col min="14851" max="14851" width="8.7109375" style="62" customWidth="1"/>
    <col min="14852" max="14852" width="17.42578125" style="62" customWidth="1"/>
    <col min="14853" max="14853" width="43.7109375" style="62" customWidth="1"/>
    <col min="14854" max="14855" width="17.42578125" style="62" customWidth="1"/>
    <col min="14856" max="15104" width="9" style="62"/>
    <col min="15105" max="15105" width="5.28515625" style="62" customWidth="1"/>
    <col min="15106" max="15106" width="17.42578125" style="62" customWidth="1"/>
    <col min="15107" max="15107" width="8.7109375" style="62" customWidth="1"/>
    <col min="15108" max="15108" width="17.42578125" style="62" customWidth="1"/>
    <col min="15109" max="15109" width="43.7109375" style="62" customWidth="1"/>
    <col min="15110" max="15111" width="17.42578125" style="62" customWidth="1"/>
    <col min="15112" max="15360" width="9" style="62"/>
    <col min="15361" max="15361" width="5.28515625" style="62" customWidth="1"/>
    <col min="15362" max="15362" width="17.42578125" style="62" customWidth="1"/>
    <col min="15363" max="15363" width="8.7109375" style="62" customWidth="1"/>
    <col min="15364" max="15364" width="17.42578125" style="62" customWidth="1"/>
    <col min="15365" max="15365" width="43.7109375" style="62" customWidth="1"/>
    <col min="15366" max="15367" width="17.42578125" style="62" customWidth="1"/>
    <col min="15368" max="15616" width="9" style="62"/>
    <col min="15617" max="15617" width="5.28515625" style="62" customWidth="1"/>
    <col min="15618" max="15618" width="17.42578125" style="62" customWidth="1"/>
    <col min="15619" max="15619" width="8.7109375" style="62" customWidth="1"/>
    <col min="15620" max="15620" width="17.42578125" style="62" customWidth="1"/>
    <col min="15621" max="15621" width="43.7109375" style="62" customWidth="1"/>
    <col min="15622" max="15623" width="17.42578125" style="62" customWidth="1"/>
    <col min="15624" max="15872" width="9" style="62"/>
    <col min="15873" max="15873" width="5.28515625" style="62" customWidth="1"/>
    <col min="15874" max="15874" width="17.42578125" style="62" customWidth="1"/>
    <col min="15875" max="15875" width="8.7109375" style="62" customWidth="1"/>
    <col min="15876" max="15876" width="17.42578125" style="62" customWidth="1"/>
    <col min="15877" max="15877" width="43.7109375" style="62" customWidth="1"/>
    <col min="15878" max="15879" width="17.42578125" style="62" customWidth="1"/>
    <col min="15880" max="16128" width="9" style="62"/>
    <col min="16129" max="16129" width="5.28515625" style="62" customWidth="1"/>
    <col min="16130" max="16130" width="17.42578125" style="62" customWidth="1"/>
    <col min="16131" max="16131" width="8.7109375" style="62" customWidth="1"/>
    <col min="16132" max="16132" width="17.42578125" style="62" customWidth="1"/>
    <col min="16133" max="16133" width="43.7109375" style="62" customWidth="1"/>
    <col min="16134" max="16135" width="17.42578125" style="62" customWidth="1"/>
    <col min="16136" max="16384" width="9" style="62"/>
  </cols>
  <sheetData>
    <row r="1" spans="1:7" x14ac:dyDescent="0.25">
      <c r="A1" s="99" t="s">
        <v>8</v>
      </c>
      <c r="B1" s="98"/>
      <c r="C1" s="100" t="s">
        <v>9</v>
      </c>
      <c r="D1" s="101"/>
      <c r="E1" s="98"/>
      <c r="F1" s="98"/>
      <c r="G1" s="98"/>
    </row>
    <row r="2" spans="1:7" x14ac:dyDescent="0.25">
      <c r="A2" s="100" t="s">
        <v>85</v>
      </c>
      <c r="B2" s="101"/>
      <c r="C2" s="100" t="s">
        <v>10</v>
      </c>
      <c r="D2" s="101"/>
      <c r="E2" s="98"/>
      <c r="F2" s="98"/>
      <c r="G2" s="98"/>
    </row>
    <row r="3" spans="1:7" x14ac:dyDescent="0.25">
      <c r="A3" s="63"/>
      <c r="B3" s="64"/>
      <c r="C3" s="64"/>
      <c r="D3" s="64"/>
      <c r="E3" s="64"/>
      <c r="F3" s="64"/>
      <c r="G3" s="64"/>
    </row>
    <row r="4" spans="1:7" ht="18.75" x14ac:dyDescent="0.25">
      <c r="A4" s="132" t="s">
        <v>93</v>
      </c>
      <c r="B4" s="133"/>
      <c r="C4" s="133"/>
      <c r="D4" s="133"/>
      <c r="E4" s="133"/>
      <c r="F4" s="133"/>
      <c r="G4" s="133"/>
    </row>
    <row r="5" spans="1:7" ht="18.75" x14ac:dyDescent="0.25">
      <c r="A5" s="134" t="s">
        <v>173</v>
      </c>
      <c r="B5" s="133"/>
      <c r="C5" s="133"/>
      <c r="D5" s="133"/>
      <c r="E5" s="133"/>
      <c r="F5" s="133"/>
      <c r="G5" s="133"/>
    </row>
    <row r="6" spans="1:7" x14ac:dyDescent="0.25">
      <c r="A6" s="97"/>
      <c r="B6" s="98"/>
      <c r="C6" s="98"/>
      <c r="D6" s="98"/>
      <c r="E6" s="98"/>
      <c r="F6" s="98"/>
      <c r="G6" s="98"/>
    </row>
    <row r="7" spans="1:7" ht="56.25" x14ac:dyDescent="0.25">
      <c r="A7" s="127" t="s">
        <v>3</v>
      </c>
      <c r="B7" s="128" t="s">
        <v>12</v>
      </c>
      <c r="C7" s="127" t="s">
        <v>13</v>
      </c>
      <c r="D7" s="127" t="s">
        <v>14</v>
      </c>
      <c r="E7" s="127" t="s">
        <v>15</v>
      </c>
      <c r="F7" s="127" t="s">
        <v>16</v>
      </c>
      <c r="G7" s="127" t="s">
        <v>17</v>
      </c>
    </row>
    <row r="8" spans="1:7" ht="37.5" x14ac:dyDescent="0.25">
      <c r="A8" s="129">
        <v>1</v>
      </c>
      <c r="B8" s="130" t="s">
        <v>174</v>
      </c>
      <c r="C8" s="129">
        <v>1</v>
      </c>
      <c r="D8" s="129" t="s">
        <v>100</v>
      </c>
      <c r="E8" s="131" t="s">
        <v>81</v>
      </c>
      <c r="F8" s="129" t="s">
        <v>175</v>
      </c>
      <c r="G8" s="129" t="s">
        <v>176</v>
      </c>
    </row>
    <row r="9" spans="1:7" ht="56.25" x14ac:dyDescent="0.25">
      <c r="A9" s="129">
        <v>2</v>
      </c>
      <c r="B9" s="130" t="s">
        <v>177</v>
      </c>
      <c r="C9" s="129">
        <v>1</v>
      </c>
      <c r="D9" s="129" t="s">
        <v>178</v>
      </c>
      <c r="E9" s="131" t="s">
        <v>101</v>
      </c>
      <c r="F9" s="129" t="s">
        <v>179</v>
      </c>
      <c r="G9" s="129" t="s">
        <v>180</v>
      </c>
    </row>
    <row r="10" spans="1:7" ht="75" x14ac:dyDescent="0.25">
      <c r="A10" s="129">
        <v>3</v>
      </c>
      <c r="B10" s="130" t="s">
        <v>181</v>
      </c>
      <c r="C10" s="129">
        <v>1</v>
      </c>
      <c r="D10" s="129" t="s">
        <v>182</v>
      </c>
      <c r="E10" s="131" t="s">
        <v>99</v>
      </c>
      <c r="F10" s="129" t="s">
        <v>183</v>
      </c>
      <c r="G10" s="129" t="s">
        <v>184</v>
      </c>
    </row>
    <row r="11" spans="1:7" ht="187.5" x14ac:dyDescent="0.25">
      <c r="A11" s="129">
        <v>4</v>
      </c>
      <c r="B11" s="130" t="s">
        <v>185</v>
      </c>
      <c r="C11" s="129">
        <v>1</v>
      </c>
      <c r="D11" s="129" t="s">
        <v>186</v>
      </c>
      <c r="E11" s="131" t="s">
        <v>77</v>
      </c>
      <c r="F11" s="129" t="s">
        <v>187</v>
      </c>
      <c r="G11" s="129" t="s">
        <v>188</v>
      </c>
    </row>
    <row r="12" spans="1:7" ht="187.5" x14ac:dyDescent="0.25">
      <c r="A12" s="129">
        <v>5</v>
      </c>
      <c r="B12" s="130" t="s">
        <v>189</v>
      </c>
      <c r="C12" s="129">
        <v>1</v>
      </c>
      <c r="D12" s="129" t="s">
        <v>96</v>
      </c>
      <c r="E12" s="131" t="s">
        <v>77</v>
      </c>
      <c r="F12" s="129" t="s">
        <v>190</v>
      </c>
      <c r="G12" s="129" t="s">
        <v>191</v>
      </c>
    </row>
    <row r="13" spans="1:7" ht="187.5" x14ac:dyDescent="0.25">
      <c r="A13" s="129">
        <v>6</v>
      </c>
      <c r="B13" s="130" t="s">
        <v>192</v>
      </c>
      <c r="C13" s="129">
        <v>1</v>
      </c>
      <c r="D13" s="129" t="s">
        <v>102</v>
      </c>
      <c r="E13" s="131" t="s">
        <v>77</v>
      </c>
      <c r="F13" s="129" t="s">
        <v>193</v>
      </c>
      <c r="G13" s="129" t="s">
        <v>194</v>
      </c>
    </row>
    <row r="14" spans="1:7" ht="37.5" x14ac:dyDescent="0.25">
      <c r="A14" s="129">
        <v>7</v>
      </c>
      <c r="B14" s="130" t="s">
        <v>195</v>
      </c>
      <c r="C14" s="129">
        <v>1</v>
      </c>
      <c r="D14" s="129" t="s">
        <v>196</v>
      </c>
      <c r="E14" s="131" t="s">
        <v>81</v>
      </c>
      <c r="F14" s="129" t="s">
        <v>197</v>
      </c>
      <c r="G14" s="129" t="s">
        <v>198</v>
      </c>
    </row>
    <row r="15" spans="1:7" ht="187.5" x14ac:dyDescent="0.25">
      <c r="A15" s="129">
        <v>8</v>
      </c>
      <c r="B15" s="130" t="s">
        <v>199</v>
      </c>
      <c r="C15" s="129">
        <v>1</v>
      </c>
      <c r="D15" s="129" t="s">
        <v>200</v>
      </c>
      <c r="E15" s="131" t="s">
        <v>77</v>
      </c>
      <c r="F15" s="129" t="s">
        <v>201</v>
      </c>
      <c r="G15" s="129" t="s">
        <v>202</v>
      </c>
    </row>
    <row r="16" spans="1:7" ht="37.5" x14ac:dyDescent="0.25">
      <c r="A16" s="129">
        <v>9</v>
      </c>
      <c r="B16" s="130" t="s">
        <v>203</v>
      </c>
      <c r="C16" s="129">
        <v>1</v>
      </c>
      <c r="D16" s="129" t="s">
        <v>95</v>
      </c>
      <c r="E16" s="131" t="s">
        <v>204</v>
      </c>
      <c r="F16" s="129" t="s">
        <v>205</v>
      </c>
      <c r="G16" s="129" t="s">
        <v>206</v>
      </c>
    </row>
    <row r="17" spans="1:7" ht="56.25" x14ac:dyDescent="0.25">
      <c r="A17" s="129">
        <v>10</v>
      </c>
      <c r="B17" s="130" t="s">
        <v>207</v>
      </c>
      <c r="C17" s="129">
        <v>1</v>
      </c>
      <c r="D17" s="129" t="s">
        <v>208</v>
      </c>
      <c r="E17" s="131" t="s">
        <v>81</v>
      </c>
      <c r="F17" s="129" t="s">
        <v>209</v>
      </c>
      <c r="G17" s="129" t="s">
        <v>210</v>
      </c>
    </row>
    <row r="18" spans="1:7" ht="187.5" x14ac:dyDescent="0.25">
      <c r="A18" s="129">
        <v>11</v>
      </c>
      <c r="B18" s="130" t="s">
        <v>211</v>
      </c>
      <c r="C18" s="129">
        <v>1</v>
      </c>
      <c r="D18" s="129" t="s">
        <v>212</v>
      </c>
      <c r="E18" s="131" t="s">
        <v>77</v>
      </c>
      <c r="F18" s="129" t="s">
        <v>213</v>
      </c>
      <c r="G18" s="129" t="s">
        <v>214</v>
      </c>
    </row>
    <row r="19" spans="1:7" ht="37.5" x14ac:dyDescent="0.25">
      <c r="A19" s="129">
        <v>12</v>
      </c>
      <c r="B19" s="130" t="s">
        <v>215</v>
      </c>
      <c r="C19" s="129">
        <v>1</v>
      </c>
      <c r="D19" s="129" t="s">
        <v>216</v>
      </c>
      <c r="E19" s="131" t="s">
        <v>81</v>
      </c>
      <c r="F19" s="129" t="s">
        <v>217</v>
      </c>
      <c r="G19" s="129" t="s">
        <v>218</v>
      </c>
    </row>
    <row r="20" spans="1:7" ht="37.5" x14ac:dyDescent="0.25">
      <c r="A20" s="129">
        <v>13</v>
      </c>
      <c r="B20" s="130" t="s">
        <v>219</v>
      </c>
      <c r="C20" s="129">
        <v>1</v>
      </c>
      <c r="D20" s="129" t="s">
        <v>220</v>
      </c>
      <c r="E20" s="131" t="s">
        <v>81</v>
      </c>
      <c r="F20" s="129" t="s">
        <v>221</v>
      </c>
      <c r="G20" s="129" t="s">
        <v>222</v>
      </c>
    </row>
    <row r="21" spans="1:7" ht="56.25" x14ac:dyDescent="0.25">
      <c r="A21" s="129">
        <v>14</v>
      </c>
      <c r="B21" s="130" t="s">
        <v>223</v>
      </c>
      <c r="C21" s="129">
        <v>1</v>
      </c>
      <c r="D21" s="129" t="s">
        <v>224</v>
      </c>
      <c r="E21" s="131" t="s">
        <v>81</v>
      </c>
      <c r="F21" s="129" t="s">
        <v>225</v>
      </c>
      <c r="G21" s="129" t="s">
        <v>226</v>
      </c>
    </row>
    <row r="22" spans="1:7" ht="37.5" x14ac:dyDescent="0.25">
      <c r="A22" s="129">
        <v>15</v>
      </c>
      <c r="B22" s="130" t="s">
        <v>227</v>
      </c>
      <c r="C22" s="129">
        <v>1</v>
      </c>
      <c r="D22" s="129" t="s">
        <v>95</v>
      </c>
      <c r="E22" s="131" t="s">
        <v>81</v>
      </c>
      <c r="F22" s="129" t="s">
        <v>228</v>
      </c>
      <c r="G22" s="129" t="s">
        <v>229</v>
      </c>
    </row>
    <row r="23" spans="1:7" ht="187.5" x14ac:dyDescent="0.25">
      <c r="A23" s="129">
        <v>16</v>
      </c>
      <c r="B23" s="130" t="s">
        <v>230</v>
      </c>
      <c r="C23" s="129">
        <v>1</v>
      </c>
      <c r="D23" s="129" t="s">
        <v>231</v>
      </c>
      <c r="E23" s="131" t="s">
        <v>77</v>
      </c>
      <c r="F23" s="129" t="s">
        <v>232</v>
      </c>
      <c r="G23" s="129" t="s">
        <v>233</v>
      </c>
    </row>
    <row r="24" spans="1:7" ht="187.5" x14ac:dyDescent="0.25">
      <c r="A24" s="129">
        <v>17</v>
      </c>
      <c r="B24" s="130" t="s">
        <v>234</v>
      </c>
      <c r="C24" s="129">
        <v>1</v>
      </c>
      <c r="D24" s="129" t="s">
        <v>235</v>
      </c>
      <c r="E24" s="131" t="s">
        <v>77</v>
      </c>
      <c r="F24" s="129" t="s">
        <v>236</v>
      </c>
      <c r="G24" s="129" t="s">
        <v>237</v>
      </c>
    </row>
    <row r="25" spans="1:7" ht="187.5" x14ac:dyDescent="0.25">
      <c r="A25" s="129">
        <v>18</v>
      </c>
      <c r="B25" s="130" t="s">
        <v>238</v>
      </c>
      <c r="C25" s="129">
        <v>1</v>
      </c>
      <c r="D25" s="129" t="s">
        <v>102</v>
      </c>
      <c r="E25" s="131" t="s">
        <v>77</v>
      </c>
      <c r="F25" s="129" t="s">
        <v>239</v>
      </c>
      <c r="G25" s="129" t="s">
        <v>240</v>
      </c>
    </row>
    <row r="26" spans="1:7" ht="187.5" x14ac:dyDescent="0.25">
      <c r="A26" s="129">
        <v>19</v>
      </c>
      <c r="B26" s="130" t="s">
        <v>241</v>
      </c>
      <c r="C26" s="129">
        <v>1</v>
      </c>
      <c r="D26" s="129" t="s">
        <v>104</v>
      </c>
      <c r="E26" s="131" t="s">
        <v>77</v>
      </c>
      <c r="F26" s="129" t="s">
        <v>242</v>
      </c>
      <c r="G26" s="129" t="s">
        <v>243</v>
      </c>
    </row>
    <row r="27" spans="1:7" ht="37.5" x14ac:dyDescent="0.25">
      <c r="A27" s="129">
        <v>20</v>
      </c>
      <c r="B27" s="130" t="s">
        <v>244</v>
      </c>
      <c r="C27" s="129">
        <v>1</v>
      </c>
      <c r="D27" s="129" t="s">
        <v>245</v>
      </c>
      <c r="E27" s="131" t="s">
        <v>81</v>
      </c>
      <c r="F27" s="129" t="s">
        <v>246</v>
      </c>
      <c r="G27" s="129" t="s">
        <v>247</v>
      </c>
    </row>
    <row r="28" spans="1:7" ht="56.25" x14ac:dyDescent="0.25">
      <c r="A28" s="129">
        <v>21</v>
      </c>
      <c r="B28" s="130" t="s">
        <v>248</v>
      </c>
      <c r="C28" s="129">
        <v>1</v>
      </c>
      <c r="D28" s="129" t="s">
        <v>249</v>
      </c>
      <c r="E28" s="131" t="s">
        <v>101</v>
      </c>
      <c r="F28" s="129" t="s">
        <v>250</v>
      </c>
      <c r="G28" s="129" t="s">
        <v>251</v>
      </c>
    </row>
    <row r="29" spans="1:7" ht="187.5" x14ac:dyDescent="0.25">
      <c r="A29" s="129">
        <v>22</v>
      </c>
      <c r="B29" s="130" t="s">
        <v>252</v>
      </c>
      <c r="C29" s="129">
        <v>1</v>
      </c>
      <c r="D29" s="129" t="s">
        <v>253</v>
      </c>
      <c r="E29" s="131" t="s">
        <v>77</v>
      </c>
      <c r="F29" s="129" t="s">
        <v>254</v>
      </c>
      <c r="G29" s="129" t="s">
        <v>255</v>
      </c>
    </row>
    <row r="30" spans="1:7" ht="37.5" x14ac:dyDescent="0.25">
      <c r="A30" s="129">
        <v>23</v>
      </c>
      <c r="B30" s="130" t="s">
        <v>256</v>
      </c>
      <c r="C30" s="129">
        <v>1</v>
      </c>
      <c r="D30" s="129" t="s">
        <v>95</v>
      </c>
      <c r="E30" s="131" t="s">
        <v>81</v>
      </c>
      <c r="F30" s="129" t="s">
        <v>257</v>
      </c>
      <c r="G30" s="129" t="s">
        <v>258</v>
      </c>
    </row>
    <row r="31" spans="1:7" ht="187.5" x14ac:dyDescent="0.25">
      <c r="A31" s="129">
        <v>24</v>
      </c>
      <c r="B31" s="130" t="s">
        <v>259</v>
      </c>
      <c r="C31" s="129">
        <v>1</v>
      </c>
      <c r="D31" s="129" t="s">
        <v>260</v>
      </c>
      <c r="E31" s="131" t="s">
        <v>77</v>
      </c>
      <c r="F31" s="129" t="s">
        <v>261</v>
      </c>
      <c r="G31" s="129" t="s">
        <v>233</v>
      </c>
    </row>
    <row r="32" spans="1:7" ht="187.5" x14ac:dyDescent="0.25">
      <c r="A32" s="129">
        <v>25</v>
      </c>
      <c r="B32" s="130" t="s">
        <v>262</v>
      </c>
      <c r="C32" s="129">
        <v>1</v>
      </c>
      <c r="D32" s="129" t="s">
        <v>263</v>
      </c>
      <c r="E32" s="131" t="s">
        <v>77</v>
      </c>
      <c r="F32" s="129" t="s">
        <v>264</v>
      </c>
      <c r="G32" s="129" t="s">
        <v>265</v>
      </c>
    </row>
    <row r="33" spans="1:7" ht="56.25" x14ac:dyDescent="0.25">
      <c r="A33" s="129">
        <v>26</v>
      </c>
      <c r="B33" s="130" t="s">
        <v>266</v>
      </c>
      <c r="C33" s="129">
        <v>1</v>
      </c>
      <c r="D33" s="129" t="s">
        <v>267</v>
      </c>
      <c r="E33" s="131" t="s">
        <v>81</v>
      </c>
      <c r="F33" s="129" t="s">
        <v>268</v>
      </c>
      <c r="G33" s="129" t="s">
        <v>269</v>
      </c>
    </row>
    <row r="34" spans="1:7" ht="56.25" x14ac:dyDescent="0.25">
      <c r="A34" s="129">
        <v>27</v>
      </c>
      <c r="B34" s="130" t="s">
        <v>270</v>
      </c>
      <c r="C34" s="129">
        <v>1</v>
      </c>
      <c r="D34" s="129" t="s">
        <v>271</v>
      </c>
      <c r="E34" s="131" t="s">
        <v>83</v>
      </c>
      <c r="F34" s="129" t="s">
        <v>272</v>
      </c>
      <c r="G34" s="129" t="s">
        <v>273</v>
      </c>
    </row>
    <row r="35" spans="1:7" ht="56.25" x14ac:dyDescent="0.25">
      <c r="A35" s="129">
        <v>28</v>
      </c>
      <c r="B35" s="130" t="s">
        <v>274</v>
      </c>
      <c r="C35" s="129">
        <v>1</v>
      </c>
      <c r="D35" s="129" t="s">
        <v>275</v>
      </c>
      <c r="E35" s="131" t="s">
        <v>79</v>
      </c>
      <c r="F35" s="129" t="s">
        <v>276</v>
      </c>
      <c r="G35" s="129" t="s">
        <v>277</v>
      </c>
    </row>
    <row r="36" spans="1:7" ht="37.5" x14ac:dyDescent="0.25">
      <c r="A36" s="129">
        <v>29</v>
      </c>
      <c r="B36" s="130" t="s">
        <v>278</v>
      </c>
      <c r="C36" s="129">
        <v>1</v>
      </c>
      <c r="D36" s="129" t="s">
        <v>279</v>
      </c>
      <c r="E36" s="131" t="s">
        <v>81</v>
      </c>
      <c r="F36" s="129" t="s">
        <v>280</v>
      </c>
      <c r="G36" s="129" t="s">
        <v>281</v>
      </c>
    </row>
    <row r="37" spans="1:7" ht="37.5" x14ac:dyDescent="0.25">
      <c r="A37" s="129">
        <v>30</v>
      </c>
      <c r="B37" s="130" t="s">
        <v>282</v>
      </c>
      <c r="C37" s="129">
        <v>1</v>
      </c>
      <c r="D37" s="129" t="s">
        <v>283</v>
      </c>
      <c r="E37" s="131" t="s">
        <v>81</v>
      </c>
      <c r="F37" s="129" t="s">
        <v>284</v>
      </c>
      <c r="G37" s="129" t="s">
        <v>285</v>
      </c>
    </row>
    <row r="38" spans="1:7" ht="37.5" x14ac:dyDescent="0.25">
      <c r="A38" s="129">
        <v>31</v>
      </c>
      <c r="B38" s="130" t="s">
        <v>286</v>
      </c>
      <c r="C38" s="129">
        <v>1</v>
      </c>
      <c r="D38" s="129" t="s">
        <v>95</v>
      </c>
      <c r="E38" s="131" t="s">
        <v>204</v>
      </c>
      <c r="F38" s="129" t="s">
        <v>287</v>
      </c>
      <c r="G38" s="129" t="s">
        <v>288</v>
      </c>
    </row>
    <row r="39" spans="1:7" ht="37.5" x14ac:dyDescent="0.25">
      <c r="A39" s="129">
        <v>32</v>
      </c>
      <c r="B39" s="130" t="s">
        <v>289</v>
      </c>
      <c r="C39" s="129">
        <v>1</v>
      </c>
      <c r="D39" s="129" t="s">
        <v>290</v>
      </c>
      <c r="E39" s="131" t="s">
        <v>81</v>
      </c>
      <c r="F39" s="129" t="s">
        <v>291</v>
      </c>
      <c r="G39" s="129" t="s">
        <v>292</v>
      </c>
    </row>
    <row r="40" spans="1:7" ht="37.5" x14ac:dyDescent="0.25">
      <c r="A40" s="129">
        <v>33</v>
      </c>
      <c r="B40" s="130" t="s">
        <v>293</v>
      </c>
      <c r="C40" s="129">
        <v>1</v>
      </c>
      <c r="D40" s="129" t="s">
        <v>98</v>
      </c>
      <c r="E40" s="131" t="s">
        <v>81</v>
      </c>
      <c r="F40" s="129" t="s">
        <v>294</v>
      </c>
      <c r="G40" s="129" t="s">
        <v>295</v>
      </c>
    </row>
    <row r="41" spans="1:7" ht="187.5" x14ac:dyDescent="0.25">
      <c r="A41" s="129">
        <v>34</v>
      </c>
      <c r="B41" s="130" t="s">
        <v>296</v>
      </c>
      <c r="C41" s="129">
        <v>1</v>
      </c>
      <c r="D41" s="129" t="s">
        <v>297</v>
      </c>
      <c r="E41" s="131" t="s">
        <v>77</v>
      </c>
      <c r="F41" s="129" t="s">
        <v>298</v>
      </c>
      <c r="G41" s="129" t="s">
        <v>299</v>
      </c>
    </row>
    <row r="42" spans="1:7" ht="187.5" x14ac:dyDescent="0.25">
      <c r="A42" s="129">
        <v>35</v>
      </c>
      <c r="B42" s="130" t="s">
        <v>300</v>
      </c>
      <c r="C42" s="129">
        <v>1</v>
      </c>
      <c r="D42" s="129" t="s">
        <v>301</v>
      </c>
      <c r="E42" s="131" t="s">
        <v>77</v>
      </c>
      <c r="F42" s="129" t="s">
        <v>302</v>
      </c>
      <c r="G42" s="129" t="s">
        <v>303</v>
      </c>
    </row>
    <row r="43" spans="1:7" ht="187.5" x14ac:dyDescent="0.25">
      <c r="A43" s="129">
        <v>36</v>
      </c>
      <c r="B43" s="130" t="s">
        <v>304</v>
      </c>
      <c r="C43" s="129">
        <v>1</v>
      </c>
      <c r="D43" s="129" t="s">
        <v>305</v>
      </c>
      <c r="E43" s="131" t="s">
        <v>77</v>
      </c>
      <c r="F43" s="129" t="s">
        <v>306</v>
      </c>
      <c r="G43" s="129" t="s">
        <v>307</v>
      </c>
    </row>
    <row r="44" spans="1:7" ht="37.5" x14ac:dyDescent="0.25">
      <c r="A44" s="129">
        <v>37</v>
      </c>
      <c r="B44" s="130" t="s">
        <v>308</v>
      </c>
      <c r="C44" s="129">
        <v>1</v>
      </c>
      <c r="D44" s="129" t="s">
        <v>309</v>
      </c>
      <c r="E44" s="131" t="s">
        <v>81</v>
      </c>
      <c r="F44" s="129" t="s">
        <v>310</v>
      </c>
      <c r="G44" s="129" t="s">
        <v>311</v>
      </c>
    </row>
    <row r="45" spans="1:7" ht="56.25" x14ac:dyDescent="0.25">
      <c r="A45" s="129">
        <v>38</v>
      </c>
      <c r="B45" s="130" t="s">
        <v>312</v>
      </c>
      <c r="C45" s="129">
        <v>1</v>
      </c>
      <c r="D45" s="129" t="s">
        <v>313</v>
      </c>
      <c r="E45" s="131" t="s">
        <v>81</v>
      </c>
      <c r="F45" s="129" t="s">
        <v>314</v>
      </c>
      <c r="G45" s="129" t="s">
        <v>315</v>
      </c>
    </row>
    <row r="46" spans="1:7" ht="187.5" x14ac:dyDescent="0.25">
      <c r="A46" s="129">
        <v>39</v>
      </c>
      <c r="B46" s="130" t="s">
        <v>316</v>
      </c>
      <c r="C46" s="129">
        <v>1</v>
      </c>
      <c r="D46" s="129" t="s">
        <v>317</v>
      </c>
      <c r="E46" s="131" t="s">
        <v>77</v>
      </c>
      <c r="F46" s="129" t="s">
        <v>318</v>
      </c>
      <c r="G46" s="129" t="s">
        <v>319</v>
      </c>
    </row>
    <row r="47" spans="1:7" ht="187.5" x14ac:dyDescent="0.25">
      <c r="A47" s="129">
        <v>40</v>
      </c>
      <c r="B47" s="130" t="s">
        <v>320</v>
      </c>
      <c r="C47" s="129">
        <v>1</v>
      </c>
      <c r="D47" s="129" t="s">
        <v>321</v>
      </c>
      <c r="E47" s="131" t="s">
        <v>77</v>
      </c>
      <c r="F47" s="129" t="s">
        <v>322</v>
      </c>
      <c r="G47" s="129" t="s">
        <v>233</v>
      </c>
    </row>
    <row r="48" spans="1:7" ht="56.25" x14ac:dyDescent="0.25">
      <c r="A48" s="129">
        <v>41</v>
      </c>
      <c r="B48" s="130" t="s">
        <v>323</v>
      </c>
      <c r="C48" s="129">
        <v>1</v>
      </c>
      <c r="D48" s="129" t="s">
        <v>95</v>
      </c>
      <c r="E48" s="131" t="s">
        <v>324</v>
      </c>
      <c r="F48" s="129" t="s">
        <v>325</v>
      </c>
      <c r="G48" s="129" t="s">
        <v>288</v>
      </c>
    </row>
    <row r="49" spans="1:7" ht="37.5" x14ac:dyDescent="0.25">
      <c r="A49" s="129">
        <v>42</v>
      </c>
      <c r="B49" s="130" t="s">
        <v>326</v>
      </c>
      <c r="C49" s="129">
        <v>1</v>
      </c>
      <c r="D49" s="129" t="s">
        <v>327</v>
      </c>
      <c r="E49" s="131" t="s">
        <v>81</v>
      </c>
      <c r="F49" s="129" t="s">
        <v>328</v>
      </c>
      <c r="G49" s="129" t="s">
        <v>329</v>
      </c>
    </row>
    <row r="50" spans="1:7" ht="56.25" x14ac:dyDescent="0.25">
      <c r="A50" s="129">
        <v>43</v>
      </c>
      <c r="B50" s="130" t="s">
        <v>330</v>
      </c>
      <c r="C50" s="129">
        <v>1</v>
      </c>
      <c r="D50" s="129" t="s">
        <v>331</v>
      </c>
      <c r="E50" s="131" t="s">
        <v>101</v>
      </c>
      <c r="F50" s="129" t="s">
        <v>332</v>
      </c>
      <c r="G50" s="129" t="s">
        <v>333</v>
      </c>
    </row>
    <row r="51" spans="1:7" ht="37.5" x14ac:dyDescent="0.25">
      <c r="A51" s="129">
        <v>44</v>
      </c>
      <c r="B51" s="130" t="s">
        <v>334</v>
      </c>
      <c r="C51" s="129">
        <v>1</v>
      </c>
      <c r="D51" s="129" t="s">
        <v>95</v>
      </c>
      <c r="E51" s="131" t="s">
        <v>81</v>
      </c>
      <c r="F51" s="129" t="s">
        <v>335</v>
      </c>
      <c r="G51" s="129" t="s">
        <v>336</v>
      </c>
    </row>
    <row r="52" spans="1:7" ht="37.5" x14ac:dyDescent="0.25">
      <c r="A52" s="129">
        <v>45</v>
      </c>
      <c r="B52" s="130" t="s">
        <v>337</v>
      </c>
      <c r="C52" s="129">
        <v>1</v>
      </c>
      <c r="D52" s="129" t="s">
        <v>338</v>
      </c>
      <c r="E52" s="131" t="s">
        <v>81</v>
      </c>
      <c r="F52" s="129" t="s">
        <v>339</v>
      </c>
      <c r="G52" s="129" t="s">
        <v>340</v>
      </c>
    </row>
    <row r="53" spans="1:7" ht="187.5" x14ac:dyDescent="0.25">
      <c r="A53" s="129">
        <v>46</v>
      </c>
      <c r="B53" s="130" t="s">
        <v>341</v>
      </c>
      <c r="C53" s="129">
        <v>1</v>
      </c>
      <c r="D53" s="129" t="s">
        <v>98</v>
      </c>
      <c r="E53" s="131" t="s">
        <v>77</v>
      </c>
      <c r="F53" s="129" t="s">
        <v>342</v>
      </c>
      <c r="G53" s="129" t="s">
        <v>343</v>
      </c>
    </row>
    <row r="54" spans="1:7" ht="56.25" x14ac:dyDescent="0.25">
      <c r="A54" s="129">
        <v>47</v>
      </c>
      <c r="B54" s="130" t="s">
        <v>344</v>
      </c>
      <c r="C54" s="129">
        <v>1</v>
      </c>
      <c r="D54" s="129" t="s">
        <v>95</v>
      </c>
      <c r="E54" s="131" t="s">
        <v>324</v>
      </c>
      <c r="F54" s="129" t="s">
        <v>345</v>
      </c>
      <c r="G54" s="129" t="s">
        <v>346</v>
      </c>
    </row>
    <row r="55" spans="1:7" ht="37.5" x14ac:dyDescent="0.25">
      <c r="A55" s="129">
        <v>48</v>
      </c>
      <c r="B55" s="130" t="s">
        <v>347</v>
      </c>
      <c r="C55" s="129">
        <v>1</v>
      </c>
      <c r="D55" s="129" t="s">
        <v>348</v>
      </c>
      <c r="E55" s="131" t="s">
        <v>81</v>
      </c>
      <c r="F55" s="129" t="s">
        <v>349</v>
      </c>
      <c r="G55" s="129" t="s">
        <v>350</v>
      </c>
    </row>
    <row r="56" spans="1:7" ht="187.5" x14ac:dyDescent="0.25">
      <c r="A56" s="129">
        <v>49</v>
      </c>
      <c r="B56" s="130" t="s">
        <v>351</v>
      </c>
      <c r="C56" s="129">
        <v>1</v>
      </c>
      <c r="D56" s="129" t="s">
        <v>352</v>
      </c>
      <c r="E56" s="131" t="s">
        <v>77</v>
      </c>
      <c r="F56" s="129" t="s">
        <v>353</v>
      </c>
      <c r="G56" s="129" t="s">
        <v>354</v>
      </c>
    </row>
    <row r="57" spans="1:7" ht="187.5" x14ac:dyDescent="0.25">
      <c r="A57" s="129">
        <v>50</v>
      </c>
      <c r="B57" s="130" t="s">
        <v>355</v>
      </c>
      <c r="C57" s="129">
        <v>1</v>
      </c>
      <c r="D57" s="129" t="s">
        <v>356</v>
      </c>
      <c r="E57" s="131" t="s">
        <v>77</v>
      </c>
      <c r="F57" s="129" t="s">
        <v>357</v>
      </c>
      <c r="G57" s="129" t="s">
        <v>358</v>
      </c>
    </row>
    <row r="58" spans="1:7" ht="37.5" x14ac:dyDescent="0.25">
      <c r="A58" s="129">
        <v>51</v>
      </c>
      <c r="B58" s="130" t="s">
        <v>359</v>
      </c>
      <c r="C58" s="129">
        <v>1</v>
      </c>
      <c r="D58" s="129" t="s">
        <v>360</v>
      </c>
      <c r="E58" s="131" t="s">
        <v>81</v>
      </c>
      <c r="F58" s="129" t="s">
        <v>361</v>
      </c>
      <c r="G58" s="129" t="s">
        <v>362</v>
      </c>
    </row>
    <row r="59" spans="1:7" ht="37.5" x14ac:dyDescent="0.25">
      <c r="A59" s="129">
        <v>52</v>
      </c>
      <c r="B59" s="130" t="s">
        <v>363</v>
      </c>
      <c r="C59" s="129">
        <v>1</v>
      </c>
      <c r="D59" s="129" t="s">
        <v>95</v>
      </c>
      <c r="E59" s="131" t="s">
        <v>81</v>
      </c>
      <c r="F59" s="129" t="s">
        <v>364</v>
      </c>
      <c r="G59" s="129" t="s">
        <v>365</v>
      </c>
    </row>
    <row r="60" spans="1:7" ht="187.5" x14ac:dyDescent="0.25">
      <c r="A60" s="129">
        <v>53</v>
      </c>
      <c r="B60" s="130" t="s">
        <v>366</v>
      </c>
      <c r="C60" s="129">
        <v>1</v>
      </c>
      <c r="D60" s="129" t="s">
        <v>367</v>
      </c>
      <c r="E60" s="131" t="s">
        <v>77</v>
      </c>
      <c r="F60" s="129" t="s">
        <v>368</v>
      </c>
      <c r="G60" s="129" t="s">
        <v>369</v>
      </c>
    </row>
    <row r="61" spans="1:7" ht="187.5" x14ac:dyDescent="0.25">
      <c r="A61" s="129">
        <v>54</v>
      </c>
      <c r="B61" s="130" t="s">
        <v>370</v>
      </c>
      <c r="C61" s="129">
        <v>1</v>
      </c>
      <c r="D61" s="129" t="s">
        <v>371</v>
      </c>
      <c r="E61" s="131" t="s">
        <v>77</v>
      </c>
      <c r="F61" s="129" t="s">
        <v>372</v>
      </c>
      <c r="G61" s="129" t="s">
        <v>373</v>
      </c>
    </row>
    <row r="62" spans="1:7" ht="187.5" x14ac:dyDescent="0.25">
      <c r="A62" s="129">
        <v>55</v>
      </c>
      <c r="B62" s="130" t="s">
        <v>374</v>
      </c>
      <c r="C62" s="129">
        <v>1</v>
      </c>
      <c r="D62" s="129" t="s">
        <v>375</v>
      </c>
      <c r="E62" s="131" t="s">
        <v>77</v>
      </c>
      <c r="F62" s="129" t="s">
        <v>376</v>
      </c>
      <c r="G62" s="129" t="s">
        <v>377</v>
      </c>
    </row>
    <row r="63" spans="1:7" ht="187.5" x14ac:dyDescent="0.25">
      <c r="A63" s="129">
        <v>56</v>
      </c>
      <c r="B63" s="130" t="s">
        <v>378</v>
      </c>
      <c r="C63" s="129">
        <v>1</v>
      </c>
      <c r="D63" s="129" t="s">
        <v>379</v>
      </c>
      <c r="E63" s="131" t="s">
        <v>77</v>
      </c>
      <c r="F63" s="129" t="s">
        <v>380</v>
      </c>
      <c r="G63" s="129" t="s">
        <v>381</v>
      </c>
    </row>
    <row r="64" spans="1:7" ht="187.5" x14ac:dyDescent="0.25">
      <c r="A64" s="129">
        <v>57</v>
      </c>
      <c r="B64" s="130" t="s">
        <v>382</v>
      </c>
      <c r="C64" s="129">
        <v>1</v>
      </c>
      <c r="D64" s="129" t="s">
        <v>383</v>
      </c>
      <c r="E64" s="131" t="s">
        <v>77</v>
      </c>
      <c r="F64" s="129" t="s">
        <v>384</v>
      </c>
      <c r="G64" s="129" t="s">
        <v>385</v>
      </c>
    </row>
    <row r="65" spans="1:7" ht="187.5" x14ac:dyDescent="0.25">
      <c r="A65" s="129">
        <v>58</v>
      </c>
      <c r="B65" s="130" t="s">
        <v>386</v>
      </c>
      <c r="C65" s="129">
        <v>1</v>
      </c>
      <c r="D65" s="129" t="s">
        <v>387</v>
      </c>
      <c r="E65" s="131" t="s">
        <v>77</v>
      </c>
      <c r="F65" s="129" t="s">
        <v>388</v>
      </c>
      <c r="G65" s="129" t="s">
        <v>389</v>
      </c>
    </row>
    <row r="66" spans="1:7" ht="37.5" x14ac:dyDescent="0.25">
      <c r="A66" s="129">
        <v>59</v>
      </c>
      <c r="B66" s="130" t="s">
        <v>390</v>
      </c>
      <c r="C66" s="129">
        <v>1</v>
      </c>
      <c r="D66" s="129" t="s">
        <v>391</v>
      </c>
      <c r="E66" s="131" t="s">
        <v>81</v>
      </c>
      <c r="F66" s="129" t="s">
        <v>392</v>
      </c>
      <c r="G66" s="129" t="s">
        <v>393</v>
      </c>
    </row>
    <row r="67" spans="1:7" ht="37.5" x14ac:dyDescent="0.25">
      <c r="A67" s="129">
        <v>60</v>
      </c>
      <c r="B67" s="130" t="s">
        <v>394</v>
      </c>
      <c r="C67" s="129">
        <v>1</v>
      </c>
      <c r="D67" s="129" t="s">
        <v>395</v>
      </c>
      <c r="E67" s="131" t="s">
        <v>81</v>
      </c>
      <c r="F67" s="129" t="s">
        <v>396</v>
      </c>
      <c r="G67" s="129" t="s">
        <v>397</v>
      </c>
    </row>
    <row r="68" spans="1:7" ht="187.5" x14ac:dyDescent="0.25">
      <c r="A68" s="129">
        <v>61</v>
      </c>
      <c r="B68" s="130" t="s">
        <v>398</v>
      </c>
      <c r="C68" s="129">
        <v>1</v>
      </c>
      <c r="D68" s="129" t="s">
        <v>399</v>
      </c>
      <c r="E68" s="131" t="s">
        <v>77</v>
      </c>
      <c r="F68" s="129" t="s">
        <v>400</v>
      </c>
      <c r="G68" s="129" t="s">
        <v>401</v>
      </c>
    </row>
    <row r="69" spans="1:7" x14ac:dyDescent="0.25">
      <c r="A69" s="70"/>
      <c r="B69" s="71"/>
      <c r="C69" s="70"/>
      <c r="D69" s="70"/>
      <c r="E69" s="72"/>
      <c r="F69" s="70"/>
      <c r="G69" s="70"/>
    </row>
    <row r="70" spans="1:7" x14ac:dyDescent="0.25">
      <c r="D70" s="96" t="s">
        <v>18</v>
      </c>
      <c r="E70" s="96"/>
    </row>
    <row r="71" spans="1:7" x14ac:dyDescent="0.25">
      <c r="D71" s="73"/>
      <c r="E71" s="73"/>
    </row>
    <row r="72" spans="1:7" x14ac:dyDescent="0.25">
      <c r="D72" s="73"/>
      <c r="E72" s="73"/>
    </row>
    <row r="73" spans="1:7" x14ac:dyDescent="0.25">
      <c r="D73" s="73"/>
      <c r="E73" s="73"/>
    </row>
    <row r="74" spans="1:7" x14ac:dyDescent="0.25">
      <c r="D74" s="73"/>
      <c r="E74" s="73"/>
    </row>
  </sheetData>
  <mergeCells count="8">
    <mergeCell ref="D70:E70"/>
    <mergeCell ref="A6:G6"/>
    <mergeCell ref="A1:B1"/>
    <mergeCell ref="C1:G1"/>
    <mergeCell ref="A2:B2"/>
    <mergeCell ref="C2:G2"/>
    <mergeCell ref="A4:G4"/>
    <mergeCell ref="A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selection activeCell="E47" sqref="E47"/>
    </sheetView>
  </sheetViews>
  <sheetFormatPr defaultRowHeight="15" x14ac:dyDescent="0.25"/>
  <cols>
    <col min="1" max="1" width="5.28515625" style="62" customWidth="1"/>
    <col min="2" max="2" width="17.42578125" style="62" customWidth="1"/>
    <col min="3" max="3" width="8.7109375" style="62" customWidth="1"/>
    <col min="4" max="4" width="17.42578125" style="62" customWidth="1"/>
    <col min="5" max="5" width="43.7109375" style="62" customWidth="1"/>
    <col min="6" max="7" width="17.42578125" style="62" customWidth="1"/>
    <col min="8" max="256" width="9" style="62"/>
    <col min="257" max="257" width="5.28515625" style="62" customWidth="1"/>
    <col min="258" max="258" width="17.42578125" style="62" customWidth="1"/>
    <col min="259" max="259" width="8.7109375" style="62" customWidth="1"/>
    <col min="260" max="260" width="17.42578125" style="62" customWidth="1"/>
    <col min="261" max="261" width="43.7109375" style="62" customWidth="1"/>
    <col min="262" max="263" width="17.42578125" style="62" customWidth="1"/>
    <col min="264" max="512" width="9" style="62"/>
    <col min="513" max="513" width="5.28515625" style="62" customWidth="1"/>
    <col min="514" max="514" width="17.42578125" style="62" customWidth="1"/>
    <col min="515" max="515" width="8.7109375" style="62" customWidth="1"/>
    <col min="516" max="516" width="17.42578125" style="62" customWidth="1"/>
    <col min="517" max="517" width="43.7109375" style="62" customWidth="1"/>
    <col min="518" max="519" width="17.42578125" style="62" customWidth="1"/>
    <col min="520" max="768" width="9" style="62"/>
    <col min="769" max="769" width="5.28515625" style="62" customWidth="1"/>
    <col min="770" max="770" width="17.42578125" style="62" customWidth="1"/>
    <col min="771" max="771" width="8.7109375" style="62" customWidth="1"/>
    <col min="772" max="772" width="17.42578125" style="62" customWidth="1"/>
    <col min="773" max="773" width="43.7109375" style="62" customWidth="1"/>
    <col min="774" max="775" width="17.42578125" style="62" customWidth="1"/>
    <col min="776" max="1024" width="9" style="62"/>
    <col min="1025" max="1025" width="5.28515625" style="62" customWidth="1"/>
    <col min="1026" max="1026" width="17.42578125" style="62" customWidth="1"/>
    <col min="1027" max="1027" width="8.7109375" style="62" customWidth="1"/>
    <col min="1028" max="1028" width="17.42578125" style="62" customWidth="1"/>
    <col min="1029" max="1029" width="43.7109375" style="62" customWidth="1"/>
    <col min="1030" max="1031" width="17.42578125" style="62" customWidth="1"/>
    <col min="1032" max="1280" width="9" style="62"/>
    <col min="1281" max="1281" width="5.28515625" style="62" customWidth="1"/>
    <col min="1282" max="1282" width="17.42578125" style="62" customWidth="1"/>
    <col min="1283" max="1283" width="8.7109375" style="62" customWidth="1"/>
    <col min="1284" max="1284" width="17.42578125" style="62" customWidth="1"/>
    <col min="1285" max="1285" width="43.7109375" style="62" customWidth="1"/>
    <col min="1286" max="1287" width="17.42578125" style="62" customWidth="1"/>
    <col min="1288" max="1536" width="9" style="62"/>
    <col min="1537" max="1537" width="5.28515625" style="62" customWidth="1"/>
    <col min="1538" max="1538" width="17.42578125" style="62" customWidth="1"/>
    <col min="1539" max="1539" width="8.7109375" style="62" customWidth="1"/>
    <col min="1540" max="1540" width="17.42578125" style="62" customWidth="1"/>
    <col min="1541" max="1541" width="43.7109375" style="62" customWidth="1"/>
    <col min="1542" max="1543" width="17.42578125" style="62" customWidth="1"/>
    <col min="1544" max="1792" width="9" style="62"/>
    <col min="1793" max="1793" width="5.28515625" style="62" customWidth="1"/>
    <col min="1794" max="1794" width="17.42578125" style="62" customWidth="1"/>
    <col min="1795" max="1795" width="8.7109375" style="62" customWidth="1"/>
    <col min="1796" max="1796" width="17.42578125" style="62" customWidth="1"/>
    <col min="1797" max="1797" width="43.7109375" style="62" customWidth="1"/>
    <col min="1798" max="1799" width="17.42578125" style="62" customWidth="1"/>
    <col min="1800" max="2048" width="9" style="62"/>
    <col min="2049" max="2049" width="5.28515625" style="62" customWidth="1"/>
    <col min="2050" max="2050" width="17.42578125" style="62" customWidth="1"/>
    <col min="2051" max="2051" width="8.7109375" style="62" customWidth="1"/>
    <col min="2052" max="2052" width="17.42578125" style="62" customWidth="1"/>
    <col min="2053" max="2053" width="43.7109375" style="62" customWidth="1"/>
    <col min="2054" max="2055" width="17.42578125" style="62" customWidth="1"/>
    <col min="2056" max="2304" width="9" style="62"/>
    <col min="2305" max="2305" width="5.28515625" style="62" customWidth="1"/>
    <col min="2306" max="2306" width="17.42578125" style="62" customWidth="1"/>
    <col min="2307" max="2307" width="8.7109375" style="62" customWidth="1"/>
    <col min="2308" max="2308" width="17.42578125" style="62" customWidth="1"/>
    <col min="2309" max="2309" width="43.7109375" style="62" customWidth="1"/>
    <col min="2310" max="2311" width="17.42578125" style="62" customWidth="1"/>
    <col min="2312" max="2560" width="9" style="62"/>
    <col min="2561" max="2561" width="5.28515625" style="62" customWidth="1"/>
    <col min="2562" max="2562" width="17.42578125" style="62" customWidth="1"/>
    <col min="2563" max="2563" width="8.7109375" style="62" customWidth="1"/>
    <col min="2564" max="2564" width="17.42578125" style="62" customWidth="1"/>
    <col min="2565" max="2565" width="43.7109375" style="62" customWidth="1"/>
    <col min="2566" max="2567" width="17.42578125" style="62" customWidth="1"/>
    <col min="2568" max="2816" width="9" style="62"/>
    <col min="2817" max="2817" width="5.28515625" style="62" customWidth="1"/>
    <col min="2818" max="2818" width="17.42578125" style="62" customWidth="1"/>
    <col min="2819" max="2819" width="8.7109375" style="62" customWidth="1"/>
    <col min="2820" max="2820" width="17.42578125" style="62" customWidth="1"/>
    <col min="2821" max="2821" width="43.7109375" style="62" customWidth="1"/>
    <col min="2822" max="2823" width="17.42578125" style="62" customWidth="1"/>
    <col min="2824" max="3072" width="9" style="62"/>
    <col min="3073" max="3073" width="5.28515625" style="62" customWidth="1"/>
    <col min="3074" max="3074" width="17.42578125" style="62" customWidth="1"/>
    <col min="3075" max="3075" width="8.7109375" style="62" customWidth="1"/>
    <col min="3076" max="3076" width="17.42578125" style="62" customWidth="1"/>
    <col min="3077" max="3077" width="43.7109375" style="62" customWidth="1"/>
    <col min="3078" max="3079" width="17.42578125" style="62" customWidth="1"/>
    <col min="3080" max="3328" width="9" style="62"/>
    <col min="3329" max="3329" width="5.28515625" style="62" customWidth="1"/>
    <col min="3330" max="3330" width="17.42578125" style="62" customWidth="1"/>
    <col min="3331" max="3331" width="8.7109375" style="62" customWidth="1"/>
    <col min="3332" max="3332" width="17.42578125" style="62" customWidth="1"/>
    <col min="3333" max="3333" width="43.7109375" style="62" customWidth="1"/>
    <col min="3334" max="3335" width="17.42578125" style="62" customWidth="1"/>
    <col min="3336" max="3584" width="9" style="62"/>
    <col min="3585" max="3585" width="5.28515625" style="62" customWidth="1"/>
    <col min="3586" max="3586" width="17.42578125" style="62" customWidth="1"/>
    <col min="3587" max="3587" width="8.7109375" style="62" customWidth="1"/>
    <col min="3588" max="3588" width="17.42578125" style="62" customWidth="1"/>
    <col min="3589" max="3589" width="43.7109375" style="62" customWidth="1"/>
    <col min="3590" max="3591" width="17.42578125" style="62" customWidth="1"/>
    <col min="3592" max="3840" width="9" style="62"/>
    <col min="3841" max="3841" width="5.28515625" style="62" customWidth="1"/>
    <col min="3842" max="3842" width="17.42578125" style="62" customWidth="1"/>
    <col min="3843" max="3843" width="8.7109375" style="62" customWidth="1"/>
    <col min="3844" max="3844" width="17.42578125" style="62" customWidth="1"/>
    <col min="3845" max="3845" width="43.7109375" style="62" customWidth="1"/>
    <col min="3846" max="3847" width="17.42578125" style="62" customWidth="1"/>
    <col min="3848" max="4096" width="9" style="62"/>
    <col min="4097" max="4097" width="5.28515625" style="62" customWidth="1"/>
    <col min="4098" max="4098" width="17.42578125" style="62" customWidth="1"/>
    <col min="4099" max="4099" width="8.7109375" style="62" customWidth="1"/>
    <col min="4100" max="4100" width="17.42578125" style="62" customWidth="1"/>
    <col min="4101" max="4101" width="43.7109375" style="62" customWidth="1"/>
    <col min="4102" max="4103" width="17.42578125" style="62" customWidth="1"/>
    <col min="4104" max="4352" width="9" style="62"/>
    <col min="4353" max="4353" width="5.28515625" style="62" customWidth="1"/>
    <col min="4354" max="4354" width="17.42578125" style="62" customWidth="1"/>
    <col min="4355" max="4355" width="8.7109375" style="62" customWidth="1"/>
    <col min="4356" max="4356" width="17.42578125" style="62" customWidth="1"/>
    <col min="4357" max="4357" width="43.7109375" style="62" customWidth="1"/>
    <col min="4358" max="4359" width="17.42578125" style="62" customWidth="1"/>
    <col min="4360" max="4608" width="9" style="62"/>
    <col min="4609" max="4609" width="5.28515625" style="62" customWidth="1"/>
    <col min="4610" max="4610" width="17.42578125" style="62" customWidth="1"/>
    <col min="4611" max="4611" width="8.7109375" style="62" customWidth="1"/>
    <col min="4612" max="4612" width="17.42578125" style="62" customWidth="1"/>
    <col min="4613" max="4613" width="43.7109375" style="62" customWidth="1"/>
    <col min="4614" max="4615" width="17.42578125" style="62" customWidth="1"/>
    <col min="4616" max="4864" width="9" style="62"/>
    <col min="4865" max="4865" width="5.28515625" style="62" customWidth="1"/>
    <col min="4866" max="4866" width="17.42578125" style="62" customWidth="1"/>
    <col min="4867" max="4867" width="8.7109375" style="62" customWidth="1"/>
    <col min="4868" max="4868" width="17.42578125" style="62" customWidth="1"/>
    <col min="4869" max="4869" width="43.7109375" style="62" customWidth="1"/>
    <col min="4870" max="4871" width="17.42578125" style="62" customWidth="1"/>
    <col min="4872" max="5120" width="9" style="62"/>
    <col min="5121" max="5121" width="5.28515625" style="62" customWidth="1"/>
    <col min="5122" max="5122" width="17.42578125" style="62" customWidth="1"/>
    <col min="5123" max="5123" width="8.7109375" style="62" customWidth="1"/>
    <col min="5124" max="5124" width="17.42578125" style="62" customWidth="1"/>
    <col min="5125" max="5125" width="43.7109375" style="62" customWidth="1"/>
    <col min="5126" max="5127" width="17.42578125" style="62" customWidth="1"/>
    <col min="5128" max="5376" width="9" style="62"/>
    <col min="5377" max="5377" width="5.28515625" style="62" customWidth="1"/>
    <col min="5378" max="5378" width="17.42578125" style="62" customWidth="1"/>
    <col min="5379" max="5379" width="8.7109375" style="62" customWidth="1"/>
    <col min="5380" max="5380" width="17.42578125" style="62" customWidth="1"/>
    <col min="5381" max="5381" width="43.7109375" style="62" customWidth="1"/>
    <col min="5382" max="5383" width="17.42578125" style="62" customWidth="1"/>
    <col min="5384" max="5632" width="9" style="62"/>
    <col min="5633" max="5633" width="5.28515625" style="62" customWidth="1"/>
    <col min="5634" max="5634" width="17.42578125" style="62" customWidth="1"/>
    <col min="5635" max="5635" width="8.7109375" style="62" customWidth="1"/>
    <col min="5636" max="5636" width="17.42578125" style="62" customWidth="1"/>
    <col min="5637" max="5637" width="43.7109375" style="62" customWidth="1"/>
    <col min="5638" max="5639" width="17.42578125" style="62" customWidth="1"/>
    <col min="5640" max="5888" width="9" style="62"/>
    <col min="5889" max="5889" width="5.28515625" style="62" customWidth="1"/>
    <col min="5890" max="5890" width="17.42578125" style="62" customWidth="1"/>
    <col min="5891" max="5891" width="8.7109375" style="62" customWidth="1"/>
    <col min="5892" max="5892" width="17.42578125" style="62" customWidth="1"/>
    <col min="5893" max="5893" width="43.7109375" style="62" customWidth="1"/>
    <col min="5894" max="5895" width="17.42578125" style="62" customWidth="1"/>
    <col min="5896" max="6144" width="9" style="62"/>
    <col min="6145" max="6145" width="5.28515625" style="62" customWidth="1"/>
    <col min="6146" max="6146" width="17.42578125" style="62" customWidth="1"/>
    <col min="6147" max="6147" width="8.7109375" style="62" customWidth="1"/>
    <col min="6148" max="6148" width="17.42578125" style="62" customWidth="1"/>
    <col min="6149" max="6149" width="43.7109375" style="62" customWidth="1"/>
    <col min="6150" max="6151" width="17.42578125" style="62" customWidth="1"/>
    <col min="6152" max="6400" width="9" style="62"/>
    <col min="6401" max="6401" width="5.28515625" style="62" customWidth="1"/>
    <col min="6402" max="6402" width="17.42578125" style="62" customWidth="1"/>
    <col min="6403" max="6403" width="8.7109375" style="62" customWidth="1"/>
    <col min="6404" max="6404" width="17.42578125" style="62" customWidth="1"/>
    <col min="6405" max="6405" width="43.7109375" style="62" customWidth="1"/>
    <col min="6406" max="6407" width="17.42578125" style="62" customWidth="1"/>
    <col min="6408" max="6656" width="9" style="62"/>
    <col min="6657" max="6657" width="5.28515625" style="62" customWidth="1"/>
    <col min="6658" max="6658" width="17.42578125" style="62" customWidth="1"/>
    <col min="6659" max="6659" width="8.7109375" style="62" customWidth="1"/>
    <col min="6660" max="6660" width="17.42578125" style="62" customWidth="1"/>
    <col min="6661" max="6661" width="43.7109375" style="62" customWidth="1"/>
    <col min="6662" max="6663" width="17.42578125" style="62" customWidth="1"/>
    <col min="6664" max="6912" width="9" style="62"/>
    <col min="6913" max="6913" width="5.28515625" style="62" customWidth="1"/>
    <col min="6914" max="6914" width="17.42578125" style="62" customWidth="1"/>
    <col min="6915" max="6915" width="8.7109375" style="62" customWidth="1"/>
    <col min="6916" max="6916" width="17.42578125" style="62" customWidth="1"/>
    <col min="6917" max="6917" width="43.7109375" style="62" customWidth="1"/>
    <col min="6918" max="6919" width="17.42578125" style="62" customWidth="1"/>
    <col min="6920" max="7168" width="9" style="62"/>
    <col min="7169" max="7169" width="5.28515625" style="62" customWidth="1"/>
    <col min="7170" max="7170" width="17.42578125" style="62" customWidth="1"/>
    <col min="7171" max="7171" width="8.7109375" style="62" customWidth="1"/>
    <col min="7172" max="7172" width="17.42578125" style="62" customWidth="1"/>
    <col min="7173" max="7173" width="43.7109375" style="62" customWidth="1"/>
    <col min="7174" max="7175" width="17.42578125" style="62" customWidth="1"/>
    <col min="7176" max="7424" width="9" style="62"/>
    <col min="7425" max="7425" width="5.28515625" style="62" customWidth="1"/>
    <col min="7426" max="7426" width="17.42578125" style="62" customWidth="1"/>
    <col min="7427" max="7427" width="8.7109375" style="62" customWidth="1"/>
    <col min="7428" max="7428" width="17.42578125" style="62" customWidth="1"/>
    <col min="7429" max="7429" width="43.7109375" style="62" customWidth="1"/>
    <col min="7430" max="7431" width="17.42578125" style="62" customWidth="1"/>
    <col min="7432" max="7680" width="9" style="62"/>
    <col min="7681" max="7681" width="5.28515625" style="62" customWidth="1"/>
    <col min="7682" max="7682" width="17.42578125" style="62" customWidth="1"/>
    <col min="7683" max="7683" width="8.7109375" style="62" customWidth="1"/>
    <col min="7684" max="7684" width="17.42578125" style="62" customWidth="1"/>
    <col min="7685" max="7685" width="43.7109375" style="62" customWidth="1"/>
    <col min="7686" max="7687" width="17.42578125" style="62" customWidth="1"/>
    <col min="7688" max="7936" width="9" style="62"/>
    <col min="7937" max="7937" width="5.28515625" style="62" customWidth="1"/>
    <col min="7938" max="7938" width="17.42578125" style="62" customWidth="1"/>
    <col min="7939" max="7939" width="8.7109375" style="62" customWidth="1"/>
    <col min="7940" max="7940" width="17.42578125" style="62" customWidth="1"/>
    <col min="7941" max="7941" width="43.7109375" style="62" customWidth="1"/>
    <col min="7942" max="7943" width="17.42578125" style="62" customWidth="1"/>
    <col min="7944" max="8192" width="9" style="62"/>
    <col min="8193" max="8193" width="5.28515625" style="62" customWidth="1"/>
    <col min="8194" max="8194" width="17.42578125" style="62" customWidth="1"/>
    <col min="8195" max="8195" width="8.7109375" style="62" customWidth="1"/>
    <col min="8196" max="8196" width="17.42578125" style="62" customWidth="1"/>
    <col min="8197" max="8197" width="43.7109375" style="62" customWidth="1"/>
    <col min="8198" max="8199" width="17.42578125" style="62" customWidth="1"/>
    <col min="8200" max="8448" width="9" style="62"/>
    <col min="8449" max="8449" width="5.28515625" style="62" customWidth="1"/>
    <col min="8450" max="8450" width="17.42578125" style="62" customWidth="1"/>
    <col min="8451" max="8451" width="8.7109375" style="62" customWidth="1"/>
    <col min="8452" max="8452" width="17.42578125" style="62" customWidth="1"/>
    <col min="8453" max="8453" width="43.7109375" style="62" customWidth="1"/>
    <col min="8454" max="8455" width="17.42578125" style="62" customWidth="1"/>
    <col min="8456" max="8704" width="9" style="62"/>
    <col min="8705" max="8705" width="5.28515625" style="62" customWidth="1"/>
    <col min="8706" max="8706" width="17.42578125" style="62" customWidth="1"/>
    <col min="8707" max="8707" width="8.7109375" style="62" customWidth="1"/>
    <col min="8708" max="8708" width="17.42578125" style="62" customWidth="1"/>
    <col min="8709" max="8709" width="43.7109375" style="62" customWidth="1"/>
    <col min="8710" max="8711" width="17.42578125" style="62" customWidth="1"/>
    <col min="8712" max="8960" width="9" style="62"/>
    <col min="8961" max="8961" width="5.28515625" style="62" customWidth="1"/>
    <col min="8962" max="8962" width="17.42578125" style="62" customWidth="1"/>
    <col min="8963" max="8963" width="8.7109375" style="62" customWidth="1"/>
    <col min="8964" max="8964" width="17.42578125" style="62" customWidth="1"/>
    <col min="8965" max="8965" width="43.7109375" style="62" customWidth="1"/>
    <col min="8966" max="8967" width="17.42578125" style="62" customWidth="1"/>
    <col min="8968" max="9216" width="9" style="62"/>
    <col min="9217" max="9217" width="5.28515625" style="62" customWidth="1"/>
    <col min="9218" max="9218" width="17.42578125" style="62" customWidth="1"/>
    <col min="9219" max="9219" width="8.7109375" style="62" customWidth="1"/>
    <col min="9220" max="9220" width="17.42578125" style="62" customWidth="1"/>
    <col min="9221" max="9221" width="43.7109375" style="62" customWidth="1"/>
    <col min="9222" max="9223" width="17.42578125" style="62" customWidth="1"/>
    <col min="9224" max="9472" width="9" style="62"/>
    <col min="9473" max="9473" width="5.28515625" style="62" customWidth="1"/>
    <col min="9474" max="9474" width="17.42578125" style="62" customWidth="1"/>
    <col min="9475" max="9475" width="8.7109375" style="62" customWidth="1"/>
    <col min="9476" max="9476" width="17.42578125" style="62" customWidth="1"/>
    <col min="9477" max="9477" width="43.7109375" style="62" customWidth="1"/>
    <col min="9478" max="9479" width="17.42578125" style="62" customWidth="1"/>
    <col min="9480" max="9728" width="9" style="62"/>
    <col min="9729" max="9729" width="5.28515625" style="62" customWidth="1"/>
    <col min="9730" max="9730" width="17.42578125" style="62" customWidth="1"/>
    <col min="9731" max="9731" width="8.7109375" style="62" customWidth="1"/>
    <col min="9732" max="9732" width="17.42578125" style="62" customWidth="1"/>
    <col min="9733" max="9733" width="43.7109375" style="62" customWidth="1"/>
    <col min="9734" max="9735" width="17.42578125" style="62" customWidth="1"/>
    <col min="9736" max="9984" width="9" style="62"/>
    <col min="9985" max="9985" width="5.28515625" style="62" customWidth="1"/>
    <col min="9986" max="9986" width="17.42578125" style="62" customWidth="1"/>
    <col min="9987" max="9987" width="8.7109375" style="62" customWidth="1"/>
    <col min="9988" max="9988" width="17.42578125" style="62" customWidth="1"/>
    <col min="9989" max="9989" width="43.7109375" style="62" customWidth="1"/>
    <col min="9990" max="9991" width="17.42578125" style="62" customWidth="1"/>
    <col min="9992" max="10240" width="9" style="62"/>
    <col min="10241" max="10241" width="5.28515625" style="62" customWidth="1"/>
    <col min="10242" max="10242" width="17.42578125" style="62" customWidth="1"/>
    <col min="10243" max="10243" width="8.7109375" style="62" customWidth="1"/>
    <col min="10244" max="10244" width="17.42578125" style="62" customWidth="1"/>
    <col min="10245" max="10245" width="43.7109375" style="62" customWidth="1"/>
    <col min="10246" max="10247" width="17.42578125" style="62" customWidth="1"/>
    <col min="10248" max="10496" width="9" style="62"/>
    <col min="10497" max="10497" width="5.28515625" style="62" customWidth="1"/>
    <col min="10498" max="10498" width="17.42578125" style="62" customWidth="1"/>
    <col min="10499" max="10499" width="8.7109375" style="62" customWidth="1"/>
    <col min="10500" max="10500" width="17.42578125" style="62" customWidth="1"/>
    <col min="10501" max="10501" width="43.7109375" style="62" customWidth="1"/>
    <col min="10502" max="10503" width="17.42578125" style="62" customWidth="1"/>
    <col min="10504" max="10752" width="9" style="62"/>
    <col min="10753" max="10753" width="5.28515625" style="62" customWidth="1"/>
    <col min="10754" max="10754" width="17.42578125" style="62" customWidth="1"/>
    <col min="10755" max="10755" width="8.7109375" style="62" customWidth="1"/>
    <col min="10756" max="10756" width="17.42578125" style="62" customWidth="1"/>
    <col min="10757" max="10757" width="43.7109375" style="62" customWidth="1"/>
    <col min="10758" max="10759" width="17.42578125" style="62" customWidth="1"/>
    <col min="10760" max="11008" width="9" style="62"/>
    <col min="11009" max="11009" width="5.28515625" style="62" customWidth="1"/>
    <col min="11010" max="11010" width="17.42578125" style="62" customWidth="1"/>
    <col min="11011" max="11011" width="8.7109375" style="62" customWidth="1"/>
    <col min="11012" max="11012" width="17.42578125" style="62" customWidth="1"/>
    <col min="11013" max="11013" width="43.7109375" style="62" customWidth="1"/>
    <col min="11014" max="11015" width="17.42578125" style="62" customWidth="1"/>
    <col min="11016" max="11264" width="9" style="62"/>
    <col min="11265" max="11265" width="5.28515625" style="62" customWidth="1"/>
    <col min="11266" max="11266" width="17.42578125" style="62" customWidth="1"/>
    <col min="11267" max="11267" width="8.7109375" style="62" customWidth="1"/>
    <col min="11268" max="11268" width="17.42578125" style="62" customWidth="1"/>
    <col min="11269" max="11269" width="43.7109375" style="62" customWidth="1"/>
    <col min="11270" max="11271" width="17.42578125" style="62" customWidth="1"/>
    <col min="11272" max="11520" width="9" style="62"/>
    <col min="11521" max="11521" width="5.28515625" style="62" customWidth="1"/>
    <col min="11522" max="11522" width="17.42578125" style="62" customWidth="1"/>
    <col min="11523" max="11523" width="8.7109375" style="62" customWidth="1"/>
    <col min="11524" max="11524" width="17.42578125" style="62" customWidth="1"/>
    <col min="11525" max="11525" width="43.7109375" style="62" customWidth="1"/>
    <col min="11526" max="11527" width="17.42578125" style="62" customWidth="1"/>
    <col min="11528" max="11776" width="9" style="62"/>
    <col min="11777" max="11777" width="5.28515625" style="62" customWidth="1"/>
    <col min="11778" max="11778" width="17.42578125" style="62" customWidth="1"/>
    <col min="11779" max="11779" width="8.7109375" style="62" customWidth="1"/>
    <col min="11780" max="11780" width="17.42578125" style="62" customWidth="1"/>
    <col min="11781" max="11781" width="43.7109375" style="62" customWidth="1"/>
    <col min="11782" max="11783" width="17.42578125" style="62" customWidth="1"/>
    <col min="11784" max="12032" width="9" style="62"/>
    <col min="12033" max="12033" width="5.28515625" style="62" customWidth="1"/>
    <col min="12034" max="12034" width="17.42578125" style="62" customWidth="1"/>
    <col min="12035" max="12035" width="8.7109375" style="62" customWidth="1"/>
    <col min="12036" max="12036" width="17.42578125" style="62" customWidth="1"/>
    <col min="12037" max="12037" width="43.7109375" style="62" customWidth="1"/>
    <col min="12038" max="12039" width="17.42578125" style="62" customWidth="1"/>
    <col min="12040" max="12288" width="9" style="62"/>
    <col min="12289" max="12289" width="5.28515625" style="62" customWidth="1"/>
    <col min="12290" max="12290" width="17.42578125" style="62" customWidth="1"/>
    <col min="12291" max="12291" width="8.7109375" style="62" customWidth="1"/>
    <col min="12292" max="12292" width="17.42578125" style="62" customWidth="1"/>
    <col min="12293" max="12293" width="43.7109375" style="62" customWidth="1"/>
    <col min="12294" max="12295" width="17.42578125" style="62" customWidth="1"/>
    <col min="12296" max="12544" width="9" style="62"/>
    <col min="12545" max="12545" width="5.28515625" style="62" customWidth="1"/>
    <col min="12546" max="12546" width="17.42578125" style="62" customWidth="1"/>
    <col min="12547" max="12547" width="8.7109375" style="62" customWidth="1"/>
    <col min="12548" max="12548" width="17.42578125" style="62" customWidth="1"/>
    <col min="12549" max="12549" width="43.7109375" style="62" customWidth="1"/>
    <col min="12550" max="12551" width="17.42578125" style="62" customWidth="1"/>
    <col min="12552" max="12800" width="9" style="62"/>
    <col min="12801" max="12801" width="5.28515625" style="62" customWidth="1"/>
    <col min="12802" max="12802" width="17.42578125" style="62" customWidth="1"/>
    <col min="12803" max="12803" width="8.7109375" style="62" customWidth="1"/>
    <col min="12804" max="12804" width="17.42578125" style="62" customWidth="1"/>
    <col min="12805" max="12805" width="43.7109375" style="62" customWidth="1"/>
    <col min="12806" max="12807" width="17.42578125" style="62" customWidth="1"/>
    <col min="12808" max="13056" width="9" style="62"/>
    <col min="13057" max="13057" width="5.28515625" style="62" customWidth="1"/>
    <col min="13058" max="13058" width="17.42578125" style="62" customWidth="1"/>
    <col min="13059" max="13059" width="8.7109375" style="62" customWidth="1"/>
    <col min="13060" max="13060" width="17.42578125" style="62" customWidth="1"/>
    <col min="13061" max="13061" width="43.7109375" style="62" customWidth="1"/>
    <col min="13062" max="13063" width="17.42578125" style="62" customWidth="1"/>
    <col min="13064" max="13312" width="9" style="62"/>
    <col min="13313" max="13313" width="5.28515625" style="62" customWidth="1"/>
    <col min="13314" max="13314" width="17.42578125" style="62" customWidth="1"/>
    <col min="13315" max="13315" width="8.7109375" style="62" customWidth="1"/>
    <col min="13316" max="13316" width="17.42578125" style="62" customWidth="1"/>
    <col min="13317" max="13317" width="43.7109375" style="62" customWidth="1"/>
    <col min="13318" max="13319" width="17.42578125" style="62" customWidth="1"/>
    <col min="13320" max="13568" width="9" style="62"/>
    <col min="13569" max="13569" width="5.28515625" style="62" customWidth="1"/>
    <col min="13570" max="13570" width="17.42578125" style="62" customWidth="1"/>
    <col min="13571" max="13571" width="8.7109375" style="62" customWidth="1"/>
    <col min="13572" max="13572" width="17.42578125" style="62" customWidth="1"/>
    <col min="13573" max="13573" width="43.7109375" style="62" customWidth="1"/>
    <col min="13574" max="13575" width="17.42578125" style="62" customWidth="1"/>
    <col min="13576" max="13824" width="9" style="62"/>
    <col min="13825" max="13825" width="5.28515625" style="62" customWidth="1"/>
    <col min="13826" max="13826" width="17.42578125" style="62" customWidth="1"/>
    <col min="13827" max="13827" width="8.7109375" style="62" customWidth="1"/>
    <col min="13828" max="13828" width="17.42578125" style="62" customWidth="1"/>
    <col min="13829" max="13829" width="43.7109375" style="62" customWidth="1"/>
    <col min="13830" max="13831" width="17.42578125" style="62" customWidth="1"/>
    <col min="13832" max="14080" width="9" style="62"/>
    <col min="14081" max="14081" width="5.28515625" style="62" customWidth="1"/>
    <col min="14082" max="14082" width="17.42578125" style="62" customWidth="1"/>
    <col min="14083" max="14083" width="8.7109375" style="62" customWidth="1"/>
    <col min="14084" max="14084" width="17.42578125" style="62" customWidth="1"/>
    <col min="14085" max="14085" width="43.7109375" style="62" customWidth="1"/>
    <col min="14086" max="14087" width="17.42578125" style="62" customWidth="1"/>
    <col min="14088" max="14336" width="9" style="62"/>
    <col min="14337" max="14337" width="5.28515625" style="62" customWidth="1"/>
    <col min="14338" max="14338" width="17.42578125" style="62" customWidth="1"/>
    <col min="14339" max="14339" width="8.7109375" style="62" customWidth="1"/>
    <col min="14340" max="14340" width="17.42578125" style="62" customWidth="1"/>
    <col min="14341" max="14341" width="43.7109375" style="62" customWidth="1"/>
    <col min="14342" max="14343" width="17.42578125" style="62" customWidth="1"/>
    <col min="14344" max="14592" width="9" style="62"/>
    <col min="14593" max="14593" width="5.28515625" style="62" customWidth="1"/>
    <col min="14594" max="14594" width="17.42578125" style="62" customWidth="1"/>
    <col min="14595" max="14595" width="8.7109375" style="62" customWidth="1"/>
    <col min="14596" max="14596" width="17.42578125" style="62" customWidth="1"/>
    <col min="14597" max="14597" width="43.7109375" style="62" customWidth="1"/>
    <col min="14598" max="14599" width="17.42578125" style="62" customWidth="1"/>
    <col min="14600" max="14848" width="9" style="62"/>
    <col min="14849" max="14849" width="5.28515625" style="62" customWidth="1"/>
    <col min="14850" max="14850" width="17.42578125" style="62" customWidth="1"/>
    <col min="14851" max="14851" width="8.7109375" style="62" customWidth="1"/>
    <col min="14852" max="14852" width="17.42578125" style="62" customWidth="1"/>
    <col min="14853" max="14853" width="43.7109375" style="62" customWidth="1"/>
    <col min="14854" max="14855" width="17.42578125" style="62" customWidth="1"/>
    <col min="14856" max="15104" width="9" style="62"/>
    <col min="15105" max="15105" width="5.28515625" style="62" customWidth="1"/>
    <col min="15106" max="15106" width="17.42578125" style="62" customWidth="1"/>
    <col min="15107" max="15107" width="8.7109375" style="62" customWidth="1"/>
    <col min="15108" max="15108" width="17.42578125" style="62" customWidth="1"/>
    <col min="15109" max="15109" width="43.7109375" style="62" customWidth="1"/>
    <col min="15110" max="15111" width="17.42578125" style="62" customWidth="1"/>
    <col min="15112" max="15360" width="9" style="62"/>
    <col min="15361" max="15361" width="5.28515625" style="62" customWidth="1"/>
    <col min="15362" max="15362" width="17.42578125" style="62" customWidth="1"/>
    <col min="15363" max="15363" width="8.7109375" style="62" customWidth="1"/>
    <col min="15364" max="15364" width="17.42578125" style="62" customWidth="1"/>
    <col min="15365" max="15365" width="43.7109375" style="62" customWidth="1"/>
    <col min="15366" max="15367" width="17.42578125" style="62" customWidth="1"/>
    <col min="15368" max="15616" width="9" style="62"/>
    <col min="15617" max="15617" width="5.28515625" style="62" customWidth="1"/>
    <col min="15618" max="15618" width="17.42578125" style="62" customWidth="1"/>
    <col min="15619" max="15619" width="8.7109375" style="62" customWidth="1"/>
    <col min="15620" max="15620" width="17.42578125" style="62" customWidth="1"/>
    <col min="15621" max="15621" width="43.7109375" style="62" customWidth="1"/>
    <col min="15622" max="15623" width="17.42578125" style="62" customWidth="1"/>
    <col min="15624" max="15872" width="9" style="62"/>
    <col min="15873" max="15873" width="5.28515625" style="62" customWidth="1"/>
    <col min="15874" max="15874" width="17.42578125" style="62" customWidth="1"/>
    <col min="15875" max="15875" width="8.7109375" style="62" customWidth="1"/>
    <col min="15876" max="15876" width="17.42578125" style="62" customWidth="1"/>
    <col min="15877" max="15877" width="43.7109375" style="62" customWidth="1"/>
    <col min="15878" max="15879" width="17.42578125" style="62" customWidth="1"/>
    <col min="15880" max="16128" width="9" style="62"/>
    <col min="16129" max="16129" width="5.28515625" style="62" customWidth="1"/>
    <col min="16130" max="16130" width="17.42578125" style="62" customWidth="1"/>
    <col min="16131" max="16131" width="8.7109375" style="62" customWidth="1"/>
    <col min="16132" max="16132" width="17.42578125" style="62" customWidth="1"/>
    <col min="16133" max="16133" width="43.7109375" style="62" customWidth="1"/>
    <col min="16134" max="16135" width="17.42578125" style="62" customWidth="1"/>
    <col min="16136" max="16384" width="9" style="62"/>
  </cols>
  <sheetData>
    <row r="1" spans="1:7" x14ac:dyDescent="0.25">
      <c r="A1" s="99" t="s">
        <v>8</v>
      </c>
      <c r="B1" s="98"/>
      <c r="C1" s="100" t="s">
        <v>9</v>
      </c>
      <c r="D1" s="101"/>
      <c r="E1" s="98"/>
      <c r="F1" s="98"/>
      <c r="G1" s="98"/>
    </row>
    <row r="2" spans="1:7" x14ac:dyDescent="0.25">
      <c r="A2" s="100" t="s">
        <v>85</v>
      </c>
      <c r="B2" s="101"/>
      <c r="C2" s="100" t="s">
        <v>10</v>
      </c>
      <c r="D2" s="101"/>
      <c r="E2" s="98"/>
      <c r="F2" s="98"/>
      <c r="G2" s="98"/>
    </row>
    <row r="3" spans="1:7" x14ac:dyDescent="0.25">
      <c r="A3" s="63"/>
      <c r="B3" s="64"/>
      <c r="C3" s="64"/>
      <c r="D3" s="64"/>
      <c r="E3" s="64"/>
      <c r="F3" s="64"/>
      <c r="G3" s="64"/>
    </row>
    <row r="4" spans="1:7" ht="21" x14ac:dyDescent="0.25">
      <c r="A4" s="102" t="s">
        <v>11</v>
      </c>
      <c r="B4" s="98"/>
      <c r="C4" s="98"/>
      <c r="D4" s="98"/>
      <c r="E4" s="98"/>
      <c r="F4" s="98"/>
      <c r="G4" s="98"/>
    </row>
    <row r="5" spans="1:7" x14ac:dyDescent="0.25">
      <c r="A5" s="97" t="s">
        <v>173</v>
      </c>
      <c r="B5" s="98"/>
      <c r="C5" s="98"/>
      <c r="D5" s="98"/>
      <c r="E5" s="98"/>
      <c r="F5" s="98"/>
      <c r="G5" s="98"/>
    </row>
    <row r="6" spans="1:7" x14ac:dyDescent="0.25">
      <c r="A6" s="97"/>
      <c r="B6" s="98"/>
      <c r="C6" s="98"/>
      <c r="D6" s="98"/>
      <c r="E6" s="98"/>
      <c r="F6" s="98"/>
      <c r="G6" s="98"/>
    </row>
    <row r="7" spans="1:7" ht="30" x14ac:dyDescent="0.25">
      <c r="A7" s="65" t="s">
        <v>3</v>
      </c>
      <c r="B7" s="66" t="s">
        <v>12</v>
      </c>
      <c r="C7" s="65" t="s">
        <v>13</v>
      </c>
      <c r="D7" s="65" t="s">
        <v>14</v>
      </c>
      <c r="E7" s="65" t="s">
        <v>15</v>
      </c>
      <c r="F7" s="65" t="s">
        <v>16</v>
      </c>
      <c r="G7" s="65" t="s">
        <v>17</v>
      </c>
    </row>
    <row r="8" spans="1:7" ht="120" x14ac:dyDescent="0.25">
      <c r="A8" s="67">
        <v>1</v>
      </c>
      <c r="B8" s="68" t="s">
        <v>402</v>
      </c>
      <c r="C8" s="67">
        <v>1</v>
      </c>
      <c r="D8" s="67" t="s">
        <v>403</v>
      </c>
      <c r="E8" s="69" t="s">
        <v>77</v>
      </c>
      <c r="F8" s="67" t="s">
        <v>404</v>
      </c>
      <c r="G8" s="67" t="s">
        <v>405</v>
      </c>
    </row>
    <row r="9" spans="1:7" ht="120" x14ac:dyDescent="0.25">
      <c r="A9" s="67">
        <v>2</v>
      </c>
      <c r="B9" s="68" t="s">
        <v>406</v>
      </c>
      <c r="C9" s="67">
        <v>1</v>
      </c>
      <c r="D9" s="67" t="s">
        <v>407</v>
      </c>
      <c r="E9" s="69" t="s">
        <v>77</v>
      </c>
      <c r="F9" s="67" t="s">
        <v>408</v>
      </c>
      <c r="G9" s="67" t="s">
        <v>409</v>
      </c>
    </row>
    <row r="10" spans="1:7" ht="120" x14ac:dyDescent="0.25">
      <c r="A10" s="67">
        <v>3</v>
      </c>
      <c r="B10" s="68" t="s">
        <v>410</v>
      </c>
      <c r="C10" s="67">
        <v>1</v>
      </c>
      <c r="D10" s="67" t="s">
        <v>98</v>
      </c>
      <c r="E10" s="69" t="s">
        <v>77</v>
      </c>
      <c r="F10" s="67" t="s">
        <v>411</v>
      </c>
      <c r="G10" s="67" t="s">
        <v>412</v>
      </c>
    </row>
    <row r="11" spans="1:7" ht="120" x14ac:dyDescent="0.25">
      <c r="A11" s="67">
        <v>4</v>
      </c>
      <c r="B11" s="68" t="s">
        <v>413</v>
      </c>
      <c r="C11" s="67">
        <v>1</v>
      </c>
      <c r="D11" s="67" t="s">
        <v>414</v>
      </c>
      <c r="E11" s="69" t="s">
        <v>77</v>
      </c>
      <c r="F11" s="67" t="s">
        <v>415</v>
      </c>
      <c r="G11" s="67" t="s">
        <v>416</v>
      </c>
    </row>
    <row r="12" spans="1:7" ht="120" x14ac:dyDescent="0.25">
      <c r="A12" s="67">
        <v>5</v>
      </c>
      <c r="B12" s="68" t="s">
        <v>417</v>
      </c>
      <c r="C12" s="67">
        <v>1</v>
      </c>
      <c r="D12" s="67" t="s">
        <v>418</v>
      </c>
      <c r="E12" s="69" t="s">
        <v>77</v>
      </c>
      <c r="F12" s="67" t="s">
        <v>419</v>
      </c>
      <c r="G12" s="67" t="s">
        <v>420</v>
      </c>
    </row>
    <row r="13" spans="1:7" ht="120" x14ac:dyDescent="0.25">
      <c r="A13" s="67">
        <v>6</v>
      </c>
      <c r="B13" s="68" t="s">
        <v>421</v>
      </c>
      <c r="C13" s="67">
        <v>1</v>
      </c>
      <c r="D13" s="67" t="s">
        <v>98</v>
      </c>
      <c r="E13" s="69" t="s">
        <v>77</v>
      </c>
      <c r="F13" s="67" t="s">
        <v>422</v>
      </c>
      <c r="G13" s="67" t="s">
        <v>423</v>
      </c>
    </row>
    <row r="14" spans="1:7" ht="120" x14ac:dyDescent="0.25">
      <c r="A14" s="67">
        <v>7</v>
      </c>
      <c r="B14" s="68" t="s">
        <v>424</v>
      </c>
      <c r="C14" s="67">
        <v>1</v>
      </c>
      <c r="D14" s="67" t="s">
        <v>425</v>
      </c>
      <c r="E14" s="69" t="s">
        <v>77</v>
      </c>
      <c r="F14" s="67" t="s">
        <v>426</v>
      </c>
      <c r="G14" s="67" t="s">
        <v>427</v>
      </c>
    </row>
    <row r="15" spans="1:7" ht="120" x14ac:dyDescent="0.25">
      <c r="A15" s="67">
        <v>8</v>
      </c>
      <c r="B15" s="68" t="s">
        <v>428</v>
      </c>
      <c r="C15" s="67">
        <v>1</v>
      </c>
      <c r="D15" s="67" t="s">
        <v>429</v>
      </c>
      <c r="E15" s="69" t="s">
        <v>77</v>
      </c>
      <c r="F15" s="67" t="s">
        <v>430</v>
      </c>
      <c r="G15" s="67" t="s">
        <v>431</v>
      </c>
    </row>
    <row r="16" spans="1:7" ht="120" x14ac:dyDescent="0.25">
      <c r="A16" s="67">
        <v>9</v>
      </c>
      <c r="B16" s="68" t="s">
        <v>432</v>
      </c>
      <c r="C16" s="67">
        <v>1</v>
      </c>
      <c r="D16" s="67" t="s">
        <v>433</v>
      </c>
      <c r="E16" s="69" t="s">
        <v>77</v>
      </c>
      <c r="F16" s="67" t="s">
        <v>434</v>
      </c>
      <c r="G16" s="67" t="s">
        <v>435</v>
      </c>
    </row>
    <row r="17" spans="1:7" ht="135" x14ac:dyDescent="0.25">
      <c r="A17" s="67">
        <v>10</v>
      </c>
      <c r="B17" s="68" t="s">
        <v>436</v>
      </c>
      <c r="C17" s="67">
        <v>1</v>
      </c>
      <c r="D17" s="67" t="s">
        <v>437</v>
      </c>
      <c r="E17" s="69" t="s">
        <v>438</v>
      </c>
      <c r="F17" s="67" t="s">
        <v>439</v>
      </c>
      <c r="G17" s="67" t="s">
        <v>440</v>
      </c>
    </row>
    <row r="18" spans="1:7" ht="30" x14ac:dyDescent="0.25">
      <c r="A18" s="67">
        <v>11</v>
      </c>
      <c r="B18" s="68" t="s">
        <v>441</v>
      </c>
      <c r="C18" s="67">
        <v>1</v>
      </c>
      <c r="D18" s="67" t="s">
        <v>442</v>
      </c>
      <c r="E18" s="69" t="s">
        <v>81</v>
      </c>
      <c r="F18" s="67" t="s">
        <v>443</v>
      </c>
      <c r="G18" s="67" t="s">
        <v>444</v>
      </c>
    </row>
    <row r="19" spans="1:7" ht="30" x14ac:dyDescent="0.25">
      <c r="A19" s="67">
        <v>12</v>
      </c>
      <c r="B19" s="68" t="s">
        <v>445</v>
      </c>
      <c r="C19" s="67">
        <v>1</v>
      </c>
      <c r="D19" s="67" t="s">
        <v>446</v>
      </c>
      <c r="E19" s="69" t="s">
        <v>81</v>
      </c>
      <c r="F19" s="67" t="s">
        <v>447</v>
      </c>
      <c r="G19" s="67" t="s">
        <v>448</v>
      </c>
    </row>
    <row r="20" spans="1:7" ht="30" x14ac:dyDescent="0.25">
      <c r="A20" s="67">
        <v>13</v>
      </c>
      <c r="B20" s="68" t="s">
        <v>449</v>
      </c>
      <c r="C20" s="67">
        <v>1</v>
      </c>
      <c r="D20" s="67" t="s">
        <v>450</v>
      </c>
      <c r="E20" s="69" t="s">
        <v>81</v>
      </c>
      <c r="F20" s="67" t="s">
        <v>451</v>
      </c>
      <c r="G20" s="67" t="s">
        <v>452</v>
      </c>
    </row>
    <row r="21" spans="1:7" ht="120" x14ac:dyDescent="0.25">
      <c r="A21" s="67">
        <v>14</v>
      </c>
      <c r="B21" s="68" t="s">
        <v>453</v>
      </c>
      <c r="C21" s="67">
        <v>1</v>
      </c>
      <c r="D21" s="67" t="s">
        <v>454</v>
      </c>
      <c r="E21" s="69" t="s">
        <v>77</v>
      </c>
      <c r="F21" s="67" t="s">
        <v>455</v>
      </c>
      <c r="G21" s="67" t="s">
        <v>456</v>
      </c>
    </row>
    <row r="22" spans="1:7" ht="120" x14ac:dyDescent="0.25">
      <c r="A22" s="67">
        <v>15</v>
      </c>
      <c r="B22" s="68" t="s">
        <v>457</v>
      </c>
      <c r="C22" s="67">
        <v>1</v>
      </c>
      <c r="D22" s="67" t="s">
        <v>458</v>
      </c>
      <c r="E22" s="69" t="s">
        <v>77</v>
      </c>
      <c r="F22" s="67" t="s">
        <v>459</v>
      </c>
      <c r="G22" s="67" t="s">
        <v>460</v>
      </c>
    </row>
    <row r="23" spans="1:7" ht="120" x14ac:dyDescent="0.25">
      <c r="A23" s="67">
        <v>16</v>
      </c>
      <c r="B23" s="68" t="s">
        <v>461</v>
      </c>
      <c r="C23" s="67">
        <v>1</v>
      </c>
      <c r="D23" s="67" t="s">
        <v>462</v>
      </c>
      <c r="E23" s="69" t="s">
        <v>77</v>
      </c>
      <c r="F23" s="67" t="s">
        <v>463</v>
      </c>
      <c r="G23" s="67" t="s">
        <v>464</v>
      </c>
    </row>
    <row r="24" spans="1:7" ht="120" x14ac:dyDescent="0.25">
      <c r="A24" s="67">
        <v>17</v>
      </c>
      <c r="B24" s="68" t="s">
        <v>465</v>
      </c>
      <c r="C24" s="67">
        <v>1</v>
      </c>
      <c r="D24" s="67" t="s">
        <v>425</v>
      </c>
      <c r="E24" s="69" t="s">
        <v>77</v>
      </c>
      <c r="F24" s="67" t="s">
        <v>466</v>
      </c>
      <c r="G24" s="67" t="s">
        <v>467</v>
      </c>
    </row>
    <row r="25" spans="1:7" ht="120" x14ac:dyDescent="0.25">
      <c r="A25" s="67">
        <v>18</v>
      </c>
      <c r="B25" s="68" t="s">
        <v>468</v>
      </c>
      <c r="C25" s="67">
        <v>1</v>
      </c>
      <c r="D25" s="67" t="s">
        <v>469</v>
      </c>
      <c r="E25" s="69" t="s">
        <v>77</v>
      </c>
      <c r="F25" s="67" t="s">
        <v>470</v>
      </c>
      <c r="G25" s="67" t="s">
        <v>471</v>
      </c>
    </row>
    <row r="26" spans="1:7" ht="120" x14ac:dyDescent="0.25">
      <c r="A26" s="67">
        <v>19</v>
      </c>
      <c r="B26" s="68" t="s">
        <v>472</v>
      </c>
      <c r="C26" s="67">
        <v>1</v>
      </c>
      <c r="D26" s="67" t="s">
        <v>98</v>
      </c>
      <c r="E26" s="69" t="s">
        <v>77</v>
      </c>
      <c r="F26" s="67" t="s">
        <v>473</v>
      </c>
      <c r="G26" s="67" t="s">
        <v>474</v>
      </c>
    </row>
    <row r="27" spans="1:7" ht="120" x14ac:dyDescent="0.25">
      <c r="A27" s="67">
        <v>20</v>
      </c>
      <c r="B27" s="68" t="s">
        <v>475</v>
      </c>
      <c r="C27" s="67">
        <v>1</v>
      </c>
      <c r="D27" s="67" t="s">
        <v>476</v>
      </c>
      <c r="E27" s="69" t="s">
        <v>77</v>
      </c>
      <c r="F27" s="67" t="s">
        <v>477</v>
      </c>
      <c r="G27" s="67" t="s">
        <v>478</v>
      </c>
    </row>
    <row r="28" spans="1:7" ht="120" x14ac:dyDescent="0.25">
      <c r="A28" s="67">
        <v>21</v>
      </c>
      <c r="B28" s="68" t="s">
        <v>479</v>
      </c>
      <c r="C28" s="67">
        <v>1</v>
      </c>
      <c r="D28" s="67" t="s">
        <v>480</v>
      </c>
      <c r="E28" s="69" t="s">
        <v>77</v>
      </c>
      <c r="F28" s="67" t="s">
        <v>481</v>
      </c>
      <c r="G28" s="67" t="s">
        <v>482</v>
      </c>
    </row>
    <row r="29" spans="1:7" ht="120" x14ac:dyDescent="0.25">
      <c r="A29" s="67">
        <v>22</v>
      </c>
      <c r="B29" s="68" t="s">
        <v>483</v>
      </c>
      <c r="C29" s="67">
        <v>1</v>
      </c>
      <c r="D29" s="67" t="s">
        <v>484</v>
      </c>
      <c r="E29" s="69" t="s">
        <v>77</v>
      </c>
      <c r="F29" s="67" t="s">
        <v>485</v>
      </c>
      <c r="G29" s="67" t="s">
        <v>486</v>
      </c>
    </row>
    <row r="30" spans="1:7" ht="165" x14ac:dyDescent="0.25">
      <c r="A30" s="67">
        <v>23</v>
      </c>
      <c r="B30" s="68" t="s">
        <v>487</v>
      </c>
      <c r="C30" s="67">
        <v>1</v>
      </c>
      <c r="D30" s="67" t="s">
        <v>488</v>
      </c>
      <c r="E30" s="69" t="s">
        <v>489</v>
      </c>
      <c r="F30" s="67" t="s">
        <v>490</v>
      </c>
      <c r="G30" s="67" t="s">
        <v>491</v>
      </c>
    </row>
    <row r="31" spans="1:7" ht="120" x14ac:dyDescent="0.25">
      <c r="A31" s="67">
        <v>24</v>
      </c>
      <c r="B31" s="68" t="s">
        <v>492</v>
      </c>
      <c r="C31" s="67">
        <v>1</v>
      </c>
      <c r="D31" s="67" t="s">
        <v>301</v>
      </c>
      <c r="E31" s="69" t="s">
        <v>77</v>
      </c>
      <c r="F31" s="67" t="s">
        <v>493</v>
      </c>
      <c r="G31" s="67" t="s">
        <v>494</v>
      </c>
    </row>
    <row r="32" spans="1:7" ht="120" x14ac:dyDescent="0.25">
      <c r="A32" s="67">
        <v>25</v>
      </c>
      <c r="B32" s="68" t="s">
        <v>495</v>
      </c>
      <c r="C32" s="67">
        <v>1</v>
      </c>
      <c r="D32" s="67" t="s">
        <v>496</v>
      </c>
      <c r="E32" s="69" t="s">
        <v>77</v>
      </c>
      <c r="F32" s="67" t="s">
        <v>497</v>
      </c>
      <c r="G32" s="67" t="s">
        <v>498</v>
      </c>
    </row>
    <row r="33" spans="1:7" ht="30" x14ac:dyDescent="0.25">
      <c r="A33" s="67">
        <v>26</v>
      </c>
      <c r="B33" s="68" t="s">
        <v>499</v>
      </c>
      <c r="C33" s="67">
        <v>1</v>
      </c>
      <c r="D33" s="67" t="s">
        <v>500</v>
      </c>
      <c r="E33" s="69" t="s">
        <v>501</v>
      </c>
      <c r="F33" s="67" t="s">
        <v>502</v>
      </c>
      <c r="G33" s="67" t="s">
        <v>503</v>
      </c>
    </row>
    <row r="34" spans="1:7" ht="120" x14ac:dyDescent="0.25">
      <c r="A34" s="67">
        <v>27</v>
      </c>
      <c r="B34" s="68" t="s">
        <v>504</v>
      </c>
      <c r="C34" s="67">
        <v>1</v>
      </c>
      <c r="D34" s="67" t="s">
        <v>505</v>
      </c>
      <c r="E34" s="69" t="s">
        <v>77</v>
      </c>
      <c r="F34" s="67" t="s">
        <v>506</v>
      </c>
      <c r="G34" s="67" t="s">
        <v>507</v>
      </c>
    </row>
    <row r="35" spans="1:7" ht="120" x14ac:dyDescent="0.25">
      <c r="A35" s="67">
        <v>28</v>
      </c>
      <c r="B35" s="68" t="s">
        <v>508</v>
      </c>
      <c r="C35" s="67">
        <v>1</v>
      </c>
      <c r="D35" s="67" t="s">
        <v>509</v>
      </c>
      <c r="E35" s="69" t="s">
        <v>77</v>
      </c>
      <c r="F35" s="67" t="s">
        <v>510</v>
      </c>
      <c r="G35" s="67" t="s">
        <v>511</v>
      </c>
    </row>
    <row r="36" spans="1:7" ht="30" x14ac:dyDescent="0.25">
      <c r="A36" s="67">
        <v>29</v>
      </c>
      <c r="B36" s="68" t="s">
        <v>512</v>
      </c>
      <c r="C36" s="67">
        <v>1</v>
      </c>
      <c r="D36" s="67" t="s">
        <v>513</v>
      </c>
      <c r="E36" s="69" t="s">
        <v>81</v>
      </c>
      <c r="F36" s="67" t="s">
        <v>514</v>
      </c>
      <c r="G36" s="67" t="s">
        <v>515</v>
      </c>
    </row>
    <row r="37" spans="1:7" ht="120" x14ac:dyDescent="0.25">
      <c r="A37" s="67">
        <v>30</v>
      </c>
      <c r="B37" s="68" t="s">
        <v>516</v>
      </c>
      <c r="C37" s="67">
        <v>1</v>
      </c>
      <c r="D37" s="67" t="s">
        <v>102</v>
      </c>
      <c r="E37" s="69" t="s">
        <v>77</v>
      </c>
      <c r="F37" s="67" t="s">
        <v>517</v>
      </c>
      <c r="G37" s="67" t="s">
        <v>518</v>
      </c>
    </row>
    <row r="38" spans="1:7" ht="120" x14ac:dyDescent="0.25">
      <c r="A38" s="67">
        <v>31</v>
      </c>
      <c r="B38" s="68" t="s">
        <v>519</v>
      </c>
      <c r="C38" s="67">
        <v>1</v>
      </c>
      <c r="D38" s="67" t="s">
        <v>520</v>
      </c>
      <c r="E38" s="69" t="s">
        <v>77</v>
      </c>
      <c r="F38" s="67" t="s">
        <v>521</v>
      </c>
      <c r="G38" s="67" t="s">
        <v>522</v>
      </c>
    </row>
    <row r="39" spans="1:7" ht="120" x14ac:dyDescent="0.25">
      <c r="A39" s="67">
        <v>32</v>
      </c>
      <c r="B39" s="68" t="s">
        <v>523</v>
      </c>
      <c r="C39" s="67">
        <v>1</v>
      </c>
      <c r="D39" s="67" t="s">
        <v>524</v>
      </c>
      <c r="E39" s="69" t="s">
        <v>77</v>
      </c>
      <c r="F39" s="67" t="s">
        <v>525</v>
      </c>
      <c r="G39" s="67" t="s">
        <v>526</v>
      </c>
    </row>
    <row r="40" spans="1:7" ht="120" x14ac:dyDescent="0.25">
      <c r="A40" s="67">
        <v>33</v>
      </c>
      <c r="B40" s="68" t="s">
        <v>527</v>
      </c>
      <c r="C40" s="67">
        <v>1</v>
      </c>
      <c r="D40" s="67" t="s">
        <v>98</v>
      </c>
      <c r="E40" s="69" t="s">
        <v>77</v>
      </c>
      <c r="F40" s="67" t="s">
        <v>528</v>
      </c>
      <c r="G40" s="67" t="s">
        <v>529</v>
      </c>
    </row>
    <row r="41" spans="1:7" ht="120" x14ac:dyDescent="0.25">
      <c r="A41" s="67">
        <v>34</v>
      </c>
      <c r="B41" s="68" t="s">
        <v>530</v>
      </c>
      <c r="C41" s="67">
        <v>1</v>
      </c>
      <c r="D41" s="67" t="s">
        <v>98</v>
      </c>
      <c r="E41" s="69" t="s">
        <v>77</v>
      </c>
      <c r="F41" s="67" t="s">
        <v>531</v>
      </c>
      <c r="G41" s="67" t="s">
        <v>532</v>
      </c>
    </row>
    <row r="42" spans="1:7" ht="120" x14ac:dyDescent="0.25">
      <c r="A42" s="67">
        <v>35</v>
      </c>
      <c r="B42" s="68" t="s">
        <v>533</v>
      </c>
      <c r="C42" s="67">
        <v>1</v>
      </c>
      <c r="D42" s="67" t="s">
        <v>97</v>
      </c>
      <c r="E42" s="69" t="s">
        <v>77</v>
      </c>
      <c r="F42" s="67" t="s">
        <v>534</v>
      </c>
      <c r="G42" s="67" t="s">
        <v>535</v>
      </c>
    </row>
    <row r="43" spans="1:7" ht="120" x14ac:dyDescent="0.25">
      <c r="A43" s="67">
        <v>36</v>
      </c>
      <c r="B43" s="68" t="s">
        <v>536</v>
      </c>
      <c r="C43" s="67">
        <v>1</v>
      </c>
      <c r="D43" s="67" t="s">
        <v>537</v>
      </c>
      <c r="E43" s="69" t="s">
        <v>77</v>
      </c>
      <c r="F43" s="67" t="s">
        <v>538</v>
      </c>
      <c r="G43" s="67" t="s">
        <v>539</v>
      </c>
    </row>
    <row r="44" spans="1:7" ht="120" x14ac:dyDescent="0.25">
      <c r="A44" s="67">
        <v>37</v>
      </c>
      <c r="B44" s="68" t="s">
        <v>540</v>
      </c>
      <c r="C44" s="67">
        <v>1</v>
      </c>
      <c r="D44" s="67" t="s">
        <v>541</v>
      </c>
      <c r="E44" s="69" t="s">
        <v>77</v>
      </c>
      <c r="F44" s="67" t="s">
        <v>542</v>
      </c>
      <c r="G44" s="67" t="s">
        <v>543</v>
      </c>
    </row>
    <row r="45" spans="1:7" ht="120" x14ac:dyDescent="0.25">
      <c r="A45" s="67">
        <v>38</v>
      </c>
      <c r="B45" s="68" t="s">
        <v>544</v>
      </c>
      <c r="C45" s="67">
        <v>1</v>
      </c>
      <c r="D45" s="67" t="s">
        <v>545</v>
      </c>
      <c r="E45" s="69" t="s">
        <v>77</v>
      </c>
      <c r="F45" s="67" t="s">
        <v>546</v>
      </c>
      <c r="G45" s="67" t="s">
        <v>547</v>
      </c>
    </row>
    <row r="46" spans="1:7" ht="45" x14ac:dyDescent="0.25">
      <c r="A46" s="67">
        <v>39</v>
      </c>
      <c r="B46" s="68" t="s">
        <v>548</v>
      </c>
      <c r="C46" s="67">
        <v>1</v>
      </c>
      <c r="D46" s="67" t="s">
        <v>549</v>
      </c>
      <c r="E46" s="69" t="s">
        <v>550</v>
      </c>
      <c r="F46" s="67" t="s">
        <v>551</v>
      </c>
      <c r="G46" s="67" t="s">
        <v>552</v>
      </c>
    </row>
    <row r="47" spans="1:7" ht="30" x14ac:dyDescent="0.25">
      <c r="A47" s="74">
        <v>40</v>
      </c>
      <c r="B47" s="75" t="s">
        <v>553</v>
      </c>
      <c r="C47" s="74">
        <v>1</v>
      </c>
      <c r="D47" s="74" t="s">
        <v>95</v>
      </c>
      <c r="E47" s="76" t="s">
        <v>554</v>
      </c>
      <c r="F47" s="74" t="s">
        <v>555</v>
      </c>
      <c r="G47" s="74" t="s">
        <v>556</v>
      </c>
    </row>
    <row r="48" spans="1:7" ht="30" x14ac:dyDescent="0.25">
      <c r="A48" s="74">
        <v>41</v>
      </c>
      <c r="B48" s="75" t="s">
        <v>557</v>
      </c>
      <c r="C48" s="74">
        <v>1</v>
      </c>
      <c r="D48" s="74" t="s">
        <v>558</v>
      </c>
      <c r="E48" s="76" t="s">
        <v>501</v>
      </c>
      <c r="F48" s="74" t="s">
        <v>559</v>
      </c>
      <c r="G48" s="74" t="s">
        <v>560</v>
      </c>
    </row>
    <row r="49" spans="1:7" ht="30" x14ac:dyDescent="0.25">
      <c r="A49" s="67">
        <v>42</v>
      </c>
      <c r="B49" s="68" t="s">
        <v>561</v>
      </c>
      <c r="C49" s="67">
        <v>1</v>
      </c>
      <c r="D49" s="67" t="s">
        <v>562</v>
      </c>
      <c r="E49" s="69" t="s">
        <v>81</v>
      </c>
      <c r="F49" s="67" t="s">
        <v>563</v>
      </c>
      <c r="G49" s="67" t="s">
        <v>564</v>
      </c>
    </row>
    <row r="50" spans="1:7" ht="120" x14ac:dyDescent="0.25">
      <c r="A50" s="67">
        <v>43</v>
      </c>
      <c r="B50" s="68" t="s">
        <v>565</v>
      </c>
      <c r="C50" s="67">
        <v>1</v>
      </c>
      <c r="D50" s="67" t="s">
        <v>305</v>
      </c>
      <c r="E50" s="69" t="s">
        <v>77</v>
      </c>
      <c r="F50" s="67" t="s">
        <v>566</v>
      </c>
      <c r="G50" s="67" t="s">
        <v>567</v>
      </c>
    </row>
    <row r="51" spans="1:7" ht="120" x14ac:dyDescent="0.25">
      <c r="A51" s="67">
        <v>44</v>
      </c>
      <c r="B51" s="68" t="s">
        <v>568</v>
      </c>
      <c r="C51" s="67">
        <v>1</v>
      </c>
      <c r="D51" s="67" t="s">
        <v>253</v>
      </c>
      <c r="E51" s="69" t="s">
        <v>77</v>
      </c>
      <c r="F51" s="67" t="s">
        <v>569</v>
      </c>
      <c r="G51" s="67" t="s">
        <v>570</v>
      </c>
    </row>
    <row r="52" spans="1:7" ht="30" x14ac:dyDescent="0.25">
      <c r="A52" s="67">
        <v>45</v>
      </c>
      <c r="B52" s="68" t="s">
        <v>571</v>
      </c>
      <c r="C52" s="67">
        <v>1</v>
      </c>
      <c r="D52" s="67" t="s">
        <v>572</v>
      </c>
      <c r="E52" s="69" t="s">
        <v>81</v>
      </c>
      <c r="F52" s="67" t="s">
        <v>573</v>
      </c>
      <c r="G52" s="67" t="s">
        <v>574</v>
      </c>
    </row>
    <row r="53" spans="1:7" ht="135" x14ac:dyDescent="0.25">
      <c r="A53" s="67">
        <v>46</v>
      </c>
      <c r="B53" s="68" t="s">
        <v>575</v>
      </c>
      <c r="C53" s="67">
        <v>1</v>
      </c>
      <c r="D53" s="67" t="s">
        <v>537</v>
      </c>
      <c r="E53" s="69" t="s">
        <v>438</v>
      </c>
      <c r="F53" s="67" t="s">
        <v>576</v>
      </c>
      <c r="G53" s="67" t="s">
        <v>577</v>
      </c>
    </row>
    <row r="54" spans="1:7" ht="120" x14ac:dyDescent="0.25">
      <c r="A54" s="67">
        <v>47</v>
      </c>
      <c r="B54" s="68" t="s">
        <v>578</v>
      </c>
      <c r="C54" s="67">
        <v>1</v>
      </c>
      <c r="D54" s="67" t="s">
        <v>579</v>
      </c>
      <c r="E54" s="69" t="s">
        <v>77</v>
      </c>
      <c r="F54" s="67" t="s">
        <v>580</v>
      </c>
      <c r="G54" s="67" t="s">
        <v>581</v>
      </c>
    </row>
    <row r="55" spans="1:7" ht="120" x14ac:dyDescent="0.25">
      <c r="A55" s="67">
        <v>48</v>
      </c>
      <c r="B55" s="68" t="s">
        <v>582</v>
      </c>
      <c r="C55" s="67">
        <v>1</v>
      </c>
      <c r="D55" s="67" t="s">
        <v>583</v>
      </c>
      <c r="E55" s="69" t="s">
        <v>77</v>
      </c>
      <c r="F55" s="67" t="s">
        <v>584</v>
      </c>
      <c r="G55" s="67" t="s">
        <v>585</v>
      </c>
    </row>
    <row r="56" spans="1:7" ht="30" x14ac:dyDescent="0.25">
      <c r="A56" s="67">
        <v>49</v>
      </c>
      <c r="B56" s="68" t="s">
        <v>586</v>
      </c>
      <c r="C56" s="67">
        <v>1</v>
      </c>
      <c r="D56" s="67" t="s">
        <v>587</v>
      </c>
      <c r="E56" s="69" t="s">
        <v>81</v>
      </c>
      <c r="F56" s="67" t="s">
        <v>588</v>
      </c>
      <c r="G56" s="67" t="s">
        <v>589</v>
      </c>
    </row>
    <row r="57" spans="1:7" ht="120" x14ac:dyDescent="0.25">
      <c r="A57" s="67">
        <v>50</v>
      </c>
      <c r="B57" s="68" t="s">
        <v>590</v>
      </c>
      <c r="C57" s="67">
        <v>1</v>
      </c>
      <c r="D57" s="67" t="s">
        <v>433</v>
      </c>
      <c r="E57" s="69" t="s">
        <v>77</v>
      </c>
      <c r="F57" s="67" t="s">
        <v>591</v>
      </c>
      <c r="G57" s="67" t="s">
        <v>592</v>
      </c>
    </row>
    <row r="58" spans="1:7" ht="120" x14ac:dyDescent="0.25">
      <c r="A58" s="67">
        <v>51</v>
      </c>
      <c r="B58" s="68" t="s">
        <v>593</v>
      </c>
      <c r="C58" s="67">
        <v>1</v>
      </c>
      <c r="D58" s="67" t="s">
        <v>212</v>
      </c>
      <c r="E58" s="69" t="s">
        <v>77</v>
      </c>
      <c r="F58" s="67" t="s">
        <v>594</v>
      </c>
      <c r="G58" s="67" t="s">
        <v>595</v>
      </c>
    </row>
    <row r="59" spans="1:7" ht="120" x14ac:dyDescent="0.25">
      <c r="A59" s="67">
        <v>52</v>
      </c>
      <c r="B59" s="68" t="s">
        <v>596</v>
      </c>
      <c r="C59" s="67">
        <v>1</v>
      </c>
      <c r="D59" s="67" t="s">
        <v>212</v>
      </c>
      <c r="E59" s="69" t="s">
        <v>77</v>
      </c>
      <c r="F59" s="67" t="s">
        <v>597</v>
      </c>
      <c r="G59" s="67" t="s">
        <v>598</v>
      </c>
    </row>
    <row r="60" spans="1:7" ht="120" x14ac:dyDescent="0.25">
      <c r="A60" s="67">
        <v>53</v>
      </c>
      <c r="B60" s="68" t="s">
        <v>599</v>
      </c>
      <c r="C60" s="67">
        <v>1</v>
      </c>
      <c r="D60" s="67" t="s">
        <v>600</v>
      </c>
      <c r="E60" s="69" t="s">
        <v>77</v>
      </c>
      <c r="F60" s="67" t="s">
        <v>601</v>
      </c>
      <c r="G60" s="67" t="s">
        <v>602</v>
      </c>
    </row>
    <row r="61" spans="1:7" ht="120" x14ac:dyDescent="0.25">
      <c r="A61" s="67">
        <v>54</v>
      </c>
      <c r="B61" s="68" t="s">
        <v>603</v>
      </c>
      <c r="C61" s="67">
        <v>1</v>
      </c>
      <c r="D61" s="67" t="s">
        <v>253</v>
      </c>
      <c r="E61" s="69" t="s">
        <v>77</v>
      </c>
      <c r="F61" s="67" t="s">
        <v>604</v>
      </c>
      <c r="G61" s="67" t="s">
        <v>605</v>
      </c>
    </row>
    <row r="62" spans="1:7" ht="120" x14ac:dyDescent="0.25">
      <c r="A62" s="67">
        <v>55</v>
      </c>
      <c r="B62" s="68" t="s">
        <v>606</v>
      </c>
      <c r="C62" s="67">
        <v>1</v>
      </c>
      <c r="D62" s="67" t="s">
        <v>607</v>
      </c>
      <c r="E62" s="69" t="s">
        <v>77</v>
      </c>
      <c r="F62" s="67" t="s">
        <v>608</v>
      </c>
      <c r="G62" s="67" t="s">
        <v>609</v>
      </c>
    </row>
    <row r="63" spans="1:7" ht="120" x14ac:dyDescent="0.25">
      <c r="A63" s="67">
        <v>56</v>
      </c>
      <c r="B63" s="68" t="s">
        <v>610</v>
      </c>
      <c r="C63" s="67">
        <v>1</v>
      </c>
      <c r="D63" s="67" t="s">
        <v>611</v>
      </c>
      <c r="E63" s="69" t="s">
        <v>77</v>
      </c>
      <c r="F63" s="67" t="s">
        <v>612</v>
      </c>
      <c r="G63" s="67" t="s">
        <v>613</v>
      </c>
    </row>
    <row r="64" spans="1:7" ht="120" x14ac:dyDescent="0.25">
      <c r="A64" s="67">
        <v>57</v>
      </c>
      <c r="B64" s="68" t="s">
        <v>614</v>
      </c>
      <c r="C64" s="67">
        <v>1</v>
      </c>
      <c r="D64" s="67" t="s">
        <v>196</v>
      </c>
      <c r="E64" s="69" t="s">
        <v>77</v>
      </c>
      <c r="F64" s="67" t="s">
        <v>615</v>
      </c>
      <c r="G64" s="67" t="s">
        <v>616</v>
      </c>
    </row>
    <row r="65" spans="1:7" ht="30" x14ac:dyDescent="0.25">
      <c r="A65" s="67">
        <v>58</v>
      </c>
      <c r="B65" s="68" t="s">
        <v>617</v>
      </c>
      <c r="C65" s="67">
        <v>1</v>
      </c>
      <c r="D65" s="67" t="s">
        <v>618</v>
      </c>
      <c r="E65" s="69" t="s">
        <v>81</v>
      </c>
      <c r="F65" s="67" t="s">
        <v>619</v>
      </c>
      <c r="G65" s="67" t="s">
        <v>620</v>
      </c>
    </row>
    <row r="66" spans="1:7" ht="30" x14ac:dyDescent="0.25">
      <c r="A66" s="67">
        <v>59</v>
      </c>
      <c r="B66" s="68" t="s">
        <v>621</v>
      </c>
      <c r="C66" s="67">
        <v>1</v>
      </c>
      <c r="D66" s="67" t="s">
        <v>622</v>
      </c>
      <c r="E66" s="69" t="s">
        <v>84</v>
      </c>
      <c r="F66" s="67" t="s">
        <v>623</v>
      </c>
      <c r="G66" s="67" t="s">
        <v>624</v>
      </c>
    </row>
    <row r="67" spans="1:7" ht="30" x14ac:dyDescent="0.25">
      <c r="A67" s="74">
        <v>60</v>
      </c>
      <c r="B67" s="75" t="s">
        <v>625</v>
      </c>
      <c r="C67" s="74">
        <v>1</v>
      </c>
      <c r="D67" s="74" t="s">
        <v>626</v>
      </c>
      <c r="E67" s="76" t="s">
        <v>627</v>
      </c>
      <c r="F67" s="74" t="s">
        <v>628</v>
      </c>
      <c r="G67" s="74" t="s">
        <v>629</v>
      </c>
    </row>
    <row r="68" spans="1:7" ht="120" x14ac:dyDescent="0.25">
      <c r="A68" s="67">
        <v>61</v>
      </c>
      <c r="B68" s="68" t="s">
        <v>630</v>
      </c>
      <c r="C68" s="67">
        <v>1</v>
      </c>
      <c r="D68" s="67" t="s">
        <v>631</v>
      </c>
      <c r="E68" s="69" t="s">
        <v>77</v>
      </c>
      <c r="F68" s="67" t="s">
        <v>632</v>
      </c>
      <c r="G68" s="67" t="s">
        <v>633</v>
      </c>
    </row>
    <row r="69" spans="1:7" ht="30" x14ac:dyDescent="0.25">
      <c r="A69" s="67">
        <v>62</v>
      </c>
      <c r="B69" s="68" t="s">
        <v>634</v>
      </c>
      <c r="C69" s="67">
        <v>1</v>
      </c>
      <c r="D69" s="67" t="s">
        <v>635</v>
      </c>
      <c r="E69" s="69" t="s">
        <v>81</v>
      </c>
      <c r="F69" s="67" t="s">
        <v>636</v>
      </c>
      <c r="G69" s="67" t="s">
        <v>637</v>
      </c>
    </row>
    <row r="70" spans="1:7" ht="120" x14ac:dyDescent="0.25">
      <c r="A70" s="67">
        <v>63</v>
      </c>
      <c r="B70" s="68" t="s">
        <v>638</v>
      </c>
      <c r="C70" s="67">
        <v>1</v>
      </c>
      <c r="D70" s="67" t="s">
        <v>639</v>
      </c>
      <c r="E70" s="69" t="s">
        <v>77</v>
      </c>
      <c r="F70" s="67" t="s">
        <v>640</v>
      </c>
      <c r="G70" s="67" t="s">
        <v>641</v>
      </c>
    </row>
    <row r="71" spans="1:7" ht="120" x14ac:dyDescent="0.25">
      <c r="A71" s="67">
        <v>64</v>
      </c>
      <c r="B71" s="68" t="s">
        <v>642</v>
      </c>
      <c r="C71" s="67">
        <v>1</v>
      </c>
      <c r="D71" s="67" t="s">
        <v>643</v>
      </c>
      <c r="E71" s="69" t="s">
        <v>77</v>
      </c>
      <c r="F71" s="67" t="s">
        <v>644</v>
      </c>
      <c r="G71" s="67" t="s">
        <v>645</v>
      </c>
    </row>
    <row r="72" spans="1:7" ht="120" x14ac:dyDescent="0.25">
      <c r="A72" s="67">
        <v>65</v>
      </c>
      <c r="B72" s="68" t="s">
        <v>646</v>
      </c>
      <c r="C72" s="67">
        <v>1</v>
      </c>
      <c r="D72" s="67" t="s">
        <v>647</v>
      </c>
      <c r="E72" s="69" t="s">
        <v>77</v>
      </c>
      <c r="F72" s="67" t="s">
        <v>648</v>
      </c>
      <c r="G72" s="67" t="s">
        <v>649</v>
      </c>
    </row>
    <row r="73" spans="1:7" ht="120" x14ac:dyDescent="0.25">
      <c r="A73" s="67">
        <v>66</v>
      </c>
      <c r="B73" s="68" t="s">
        <v>650</v>
      </c>
      <c r="C73" s="67">
        <v>1</v>
      </c>
      <c r="D73" s="67" t="s">
        <v>102</v>
      </c>
      <c r="E73" s="69" t="s">
        <v>77</v>
      </c>
      <c r="F73" s="67" t="s">
        <v>651</v>
      </c>
      <c r="G73" s="67" t="s">
        <v>652</v>
      </c>
    </row>
    <row r="74" spans="1:7" ht="120" x14ac:dyDescent="0.25">
      <c r="A74" s="67">
        <v>67</v>
      </c>
      <c r="B74" s="68" t="s">
        <v>653</v>
      </c>
      <c r="C74" s="67">
        <v>1</v>
      </c>
      <c r="D74" s="67" t="s">
        <v>654</v>
      </c>
      <c r="E74" s="69" t="s">
        <v>77</v>
      </c>
      <c r="F74" s="67" t="s">
        <v>655</v>
      </c>
      <c r="G74" s="67" t="s">
        <v>656</v>
      </c>
    </row>
    <row r="75" spans="1:7" ht="120" x14ac:dyDescent="0.25">
      <c r="A75" s="67">
        <v>68</v>
      </c>
      <c r="B75" s="68" t="s">
        <v>657</v>
      </c>
      <c r="C75" s="67">
        <v>1</v>
      </c>
      <c r="D75" s="67" t="s">
        <v>658</v>
      </c>
      <c r="E75" s="69" t="s">
        <v>77</v>
      </c>
      <c r="F75" s="67" t="s">
        <v>659</v>
      </c>
      <c r="G75" s="67" t="s">
        <v>660</v>
      </c>
    </row>
    <row r="76" spans="1:7" ht="120" x14ac:dyDescent="0.25">
      <c r="A76" s="67">
        <v>69</v>
      </c>
      <c r="B76" s="68" t="s">
        <v>661</v>
      </c>
      <c r="C76" s="67">
        <v>1</v>
      </c>
      <c r="D76" s="67" t="s">
        <v>103</v>
      </c>
      <c r="E76" s="69" t="s">
        <v>77</v>
      </c>
      <c r="F76" s="67" t="s">
        <v>662</v>
      </c>
      <c r="G76" s="67" t="s">
        <v>663</v>
      </c>
    </row>
    <row r="77" spans="1:7" ht="120" x14ac:dyDescent="0.25">
      <c r="A77" s="67">
        <v>70</v>
      </c>
      <c r="B77" s="68" t="s">
        <v>664</v>
      </c>
      <c r="C77" s="67">
        <v>1</v>
      </c>
      <c r="D77" s="67" t="s">
        <v>100</v>
      </c>
      <c r="E77" s="69" t="s">
        <v>77</v>
      </c>
      <c r="F77" s="67" t="s">
        <v>665</v>
      </c>
      <c r="G77" s="67" t="s">
        <v>666</v>
      </c>
    </row>
    <row r="78" spans="1:7" ht="30" x14ac:dyDescent="0.25">
      <c r="A78" s="67">
        <v>71</v>
      </c>
      <c r="B78" s="68" t="s">
        <v>667</v>
      </c>
      <c r="C78" s="67">
        <v>1</v>
      </c>
      <c r="D78" s="67" t="s">
        <v>668</v>
      </c>
      <c r="E78" s="69" t="s">
        <v>81</v>
      </c>
      <c r="F78" s="67" t="s">
        <v>669</v>
      </c>
      <c r="G78" s="67" t="s">
        <v>670</v>
      </c>
    </row>
    <row r="79" spans="1:7" ht="30" x14ac:dyDescent="0.25">
      <c r="A79" s="67">
        <v>72</v>
      </c>
      <c r="B79" s="68" t="s">
        <v>671</v>
      </c>
      <c r="C79" s="67">
        <v>1</v>
      </c>
      <c r="D79" s="67" t="s">
        <v>672</v>
      </c>
      <c r="E79" s="69" t="s">
        <v>84</v>
      </c>
      <c r="F79" s="67" t="s">
        <v>673</v>
      </c>
      <c r="G79" s="67" t="s">
        <v>674</v>
      </c>
    </row>
    <row r="80" spans="1:7" ht="45" x14ac:dyDescent="0.25">
      <c r="A80" s="74">
        <v>73</v>
      </c>
      <c r="B80" s="75" t="s">
        <v>675</v>
      </c>
      <c r="C80" s="74">
        <v>1</v>
      </c>
      <c r="D80" s="74" t="s">
        <v>676</v>
      </c>
      <c r="E80" s="76" t="s">
        <v>677</v>
      </c>
      <c r="F80" s="67" t="s">
        <v>678</v>
      </c>
      <c r="G80" s="67" t="s">
        <v>679</v>
      </c>
    </row>
    <row r="81" spans="1:7" ht="30" x14ac:dyDescent="0.25">
      <c r="A81" s="74">
        <v>74</v>
      </c>
      <c r="B81" s="75" t="s">
        <v>680</v>
      </c>
      <c r="C81" s="74">
        <v>1</v>
      </c>
      <c r="D81" s="74" t="s">
        <v>681</v>
      </c>
      <c r="E81" s="76" t="s">
        <v>627</v>
      </c>
      <c r="F81" s="67" t="s">
        <v>682</v>
      </c>
      <c r="G81" s="67" t="s">
        <v>683</v>
      </c>
    </row>
    <row r="82" spans="1:7" ht="120" x14ac:dyDescent="0.25">
      <c r="A82" s="67">
        <v>75</v>
      </c>
      <c r="B82" s="68" t="s">
        <v>684</v>
      </c>
      <c r="C82" s="67">
        <v>1</v>
      </c>
      <c r="D82" s="67" t="s">
        <v>685</v>
      </c>
      <c r="E82" s="69" t="s">
        <v>77</v>
      </c>
      <c r="F82" s="67" t="s">
        <v>686</v>
      </c>
      <c r="G82" s="67" t="s">
        <v>687</v>
      </c>
    </row>
    <row r="83" spans="1:7" ht="120" x14ac:dyDescent="0.25">
      <c r="A83" s="67">
        <v>76</v>
      </c>
      <c r="B83" s="68" t="s">
        <v>688</v>
      </c>
      <c r="C83" s="67">
        <v>1</v>
      </c>
      <c r="D83" s="67" t="s">
        <v>689</v>
      </c>
      <c r="E83" s="69" t="s">
        <v>77</v>
      </c>
      <c r="F83" s="67" t="s">
        <v>690</v>
      </c>
      <c r="G83" s="67" t="s">
        <v>691</v>
      </c>
    </row>
    <row r="84" spans="1:7" ht="120" x14ac:dyDescent="0.25">
      <c r="A84" s="67">
        <v>77</v>
      </c>
      <c r="B84" s="68" t="s">
        <v>692</v>
      </c>
      <c r="C84" s="67">
        <v>1</v>
      </c>
      <c r="D84" s="67" t="s">
        <v>693</v>
      </c>
      <c r="E84" s="69" t="s">
        <v>77</v>
      </c>
      <c r="F84" s="67" t="s">
        <v>694</v>
      </c>
      <c r="G84" s="67" t="s">
        <v>695</v>
      </c>
    </row>
    <row r="85" spans="1:7" ht="120" x14ac:dyDescent="0.25">
      <c r="A85" s="67">
        <v>78</v>
      </c>
      <c r="B85" s="68" t="s">
        <v>696</v>
      </c>
      <c r="C85" s="67">
        <v>1</v>
      </c>
      <c r="D85" s="67" t="s">
        <v>697</v>
      </c>
      <c r="E85" s="69" t="s">
        <v>77</v>
      </c>
      <c r="F85" s="67" t="s">
        <v>698</v>
      </c>
      <c r="G85" s="67" t="s">
        <v>699</v>
      </c>
    </row>
    <row r="86" spans="1:7" ht="120" x14ac:dyDescent="0.25">
      <c r="A86" s="67">
        <v>79</v>
      </c>
      <c r="B86" s="68" t="s">
        <v>700</v>
      </c>
      <c r="C86" s="67">
        <v>1</v>
      </c>
      <c r="D86" s="67" t="s">
        <v>80</v>
      </c>
      <c r="E86" s="69" t="s">
        <v>77</v>
      </c>
      <c r="F86" s="67" t="s">
        <v>701</v>
      </c>
      <c r="G86" s="67" t="s">
        <v>702</v>
      </c>
    </row>
    <row r="87" spans="1:7" ht="120" x14ac:dyDescent="0.25">
      <c r="A87" s="67">
        <v>80</v>
      </c>
      <c r="B87" s="68" t="s">
        <v>703</v>
      </c>
      <c r="C87" s="67">
        <v>1</v>
      </c>
      <c r="D87" s="67" t="s">
        <v>704</v>
      </c>
      <c r="E87" s="69" t="s">
        <v>77</v>
      </c>
      <c r="F87" s="67" t="s">
        <v>705</v>
      </c>
      <c r="G87" s="67" t="s">
        <v>706</v>
      </c>
    </row>
    <row r="88" spans="1:7" ht="120" x14ac:dyDescent="0.25">
      <c r="A88" s="67">
        <v>81</v>
      </c>
      <c r="B88" s="68" t="s">
        <v>707</v>
      </c>
      <c r="C88" s="67">
        <v>1</v>
      </c>
      <c r="D88" s="67" t="s">
        <v>708</v>
      </c>
      <c r="E88" s="69" t="s">
        <v>77</v>
      </c>
      <c r="F88" s="67" t="s">
        <v>709</v>
      </c>
      <c r="G88" s="67" t="s">
        <v>710</v>
      </c>
    </row>
    <row r="89" spans="1:7" ht="30" x14ac:dyDescent="0.25">
      <c r="A89" s="67">
        <v>82</v>
      </c>
      <c r="B89" s="68" t="s">
        <v>711</v>
      </c>
      <c r="C89" s="67">
        <v>1</v>
      </c>
      <c r="D89" s="67" t="s">
        <v>712</v>
      </c>
      <c r="E89" s="69" t="s">
        <v>81</v>
      </c>
      <c r="F89" s="67" t="s">
        <v>713</v>
      </c>
      <c r="G89" s="67" t="s">
        <v>714</v>
      </c>
    </row>
    <row r="90" spans="1:7" ht="120" x14ac:dyDescent="0.25">
      <c r="A90" s="67">
        <v>83</v>
      </c>
      <c r="B90" s="68" t="s">
        <v>715</v>
      </c>
      <c r="C90" s="67">
        <v>1</v>
      </c>
      <c r="D90" s="67" t="s">
        <v>716</v>
      </c>
      <c r="E90" s="69" t="s">
        <v>77</v>
      </c>
      <c r="F90" s="67" t="s">
        <v>717</v>
      </c>
      <c r="G90" s="67" t="s">
        <v>718</v>
      </c>
    </row>
    <row r="91" spans="1:7" ht="30" x14ac:dyDescent="0.25">
      <c r="A91" s="67">
        <v>84</v>
      </c>
      <c r="B91" s="68" t="s">
        <v>719</v>
      </c>
      <c r="C91" s="67">
        <v>1</v>
      </c>
      <c r="D91" s="67" t="s">
        <v>720</v>
      </c>
      <c r="E91" s="69" t="s">
        <v>83</v>
      </c>
      <c r="F91" s="67" t="s">
        <v>721</v>
      </c>
      <c r="G91" s="67" t="s">
        <v>722</v>
      </c>
    </row>
    <row r="92" spans="1:7" ht="45" x14ac:dyDescent="0.25">
      <c r="A92" s="67">
        <v>85</v>
      </c>
      <c r="B92" s="68" t="s">
        <v>723</v>
      </c>
      <c r="C92" s="67">
        <v>1</v>
      </c>
      <c r="D92" s="67" t="s">
        <v>724</v>
      </c>
      <c r="E92" s="69" t="s">
        <v>99</v>
      </c>
      <c r="F92" s="67" t="s">
        <v>725</v>
      </c>
      <c r="G92" s="67" t="s">
        <v>726</v>
      </c>
    </row>
    <row r="93" spans="1:7" ht="120" x14ac:dyDescent="0.25">
      <c r="A93" s="67">
        <v>86</v>
      </c>
      <c r="B93" s="68" t="s">
        <v>727</v>
      </c>
      <c r="C93" s="67">
        <v>1</v>
      </c>
      <c r="D93" s="67" t="s">
        <v>196</v>
      </c>
      <c r="E93" s="69" t="s">
        <v>77</v>
      </c>
      <c r="F93" s="67" t="s">
        <v>728</v>
      </c>
      <c r="G93" s="67" t="s">
        <v>729</v>
      </c>
    </row>
    <row r="94" spans="1:7" ht="120" x14ac:dyDescent="0.25">
      <c r="A94" s="67">
        <v>87</v>
      </c>
      <c r="B94" s="68" t="s">
        <v>730</v>
      </c>
      <c r="C94" s="67">
        <v>1</v>
      </c>
      <c r="D94" s="67" t="s">
        <v>731</v>
      </c>
      <c r="E94" s="69" t="s">
        <v>77</v>
      </c>
      <c r="F94" s="67" t="s">
        <v>732</v>
      </c>
      <c r="G94" s="67" t="s">
        <v>733</v>
      </c>
    </row>
    <row r="95" spans="1:7" ht="30" x14ac:dyDescent="0.25">
      <c r="A95" s="67">
        <v>88</v>
      </c>
      <c r="B95" s="68" t="s">
        <v>734</v>
      </c>
      <c r="C95" s="67">
        <v>1</v>
      </c>
      <c r="D95" s="67" t="s">
        <v>735</v>
      </c>
      <c r="E95" s="69" t="s">
        <v>81</v>
      </c>
      <c r="F95" s="67" t="s">
        <v>736</v>
      </c>
      <c r="G95" s="67" t="s">
        <v>737</v>
      </c>
    </row>
    <row r="96" spans="1:7" ht="120" x14ac:dyDescent="0.25">
      <c r="A96" s="67">
        <v>89</v>
      </c>
      <c r="B96" s="68" t="s">
        <v>738</v>
      </c>
      <c r="C96" s="67">
        <v>1</v>
      </c>
      <c r="D96" s="67" t="s">
        <v>739</v>
      </c>
      <c r="E96" s="69" t="s">
        <v>77</v>
      </c>
      <c r="F96" s="67" t="s">
        <v>740</v>
      </c>
      <c r="G96" s="67" t="s">
        <v>741</v>
      </c>
    </row>
    <row r="97" spans="1:7" ht="120" x14ac:dyDescent="0.25">
      <c r="A97" s="67">
        <v>90</v>
      </c>
      <c r="B97" s="68" t="s">
        <v>742</v>
      </c>
      <c r="C97" s="67">
        <v>1</v>
      </c>
      <c r="D97" s="67" t="s">
        <v>743</v>
      </c>
      <c r="E97" s="69" t="s">
        <v>77</v>
      </c>
      <c r="F97" s="67" t="s">
        <v>744</v>
      </c>
      <c r="G97" s="67" t="s">
        <v>745</v>
      </c>
    </row>
    <row r="98" spans="1:7" ht="120" x14ac:dyDescent="0.25">
      <c r="A98" s="67">
        <v>91</v>
      </c>
      <c r="B98" s="68" t="s">
        <v>746</v>
      </c>
      <c r="C98" s="67">
        <v>1</v>
      </c>
      <c r="D98" s="67" t="s">
        <v>747</v>
      </c>
      <c r="E98" s="69" t="s">
        <v>77</v>
      </c>
      <c r="F98" s="67" t="s">
        <v>748</v>
      </c>
      <c r="G98" s="67" t="s">
        <v>749</v>
      </c>
    </row>
    <row r="99" spans="1:7" ht="120" x14ac:dyDescent="0.25">
      <c r="A99" s="67">
        <v>92</v>
      </c>
      <c r="B99" s="68" t="s">
        <v>750</v>
      </c>
      <c r="C99" s="67">
        <v>1</v>
      </c>
      <c r="D99" s="67" t="s">
        <v>751</v>
      </c>
      <c r="E99" s="69" t="s">
        <v>77</v>
      </c>
      <c r="F99" s="67" t="s">
        <v>752</v>
      </c>
      <c r="G99" s="67" t="s">
        <v>753</v>
      </c>
    </row>
    <row r="100" spans="1:7" ht="120" x14ac:dyDescent="0.25">
      <c r="A100" s="67">
        <v>93</v>
      </c>
      <c r="B100" s="68" t="s">
        <v>754</v>
      </c>
      <c r="C100" s="67">
        <v>1</v>
      </c>
      <c r="D100" s="67" t="s">
        <v>755</v>
      </c>
      <c r="E100" s="69" t="s">
        <v>77</v>
      </c>
      <c r="F100" s="67" t="s">
        <v>756</v>
      </c>
      <c r="G100" s="67" t="s">
        <v>757</v>
      </c>
    </row>
    <row r="101" spans="1:7" ht="120" x14ac:dyDescent="0.25">
      <c r="A101" s="67">
        <v>94</v>
      </c>
      <c r="B101" s="68" t="s">
        <v>758</v>
      </c>
      <c r="C101" s="67">
        <v>1</v>
      </c>
      <c r="D101" s="67" t="s">
        <v>759</v>
      </c>
      <c r="E101" s="69" t="s">
        <v>77</v>
      </c>
      <c r="F101" s="67" t="s">
        <v>760</v>
      </c>
      <c r="G101" s="67" t="s">
        <v>761</v>
      </c>
    </row>
    <row r="102" spans="1:7" ht="120" x14ac:dyDescent="0.25">
      <c r="A102" s="67">
        <v>95</v>
      </c>
      <c r="B102" s="68" t="s">
        <v>762</v>
      </c>
      <c r="C102" s="67">
        <v>1</v>
      </c>
      <c r="D102" s="67" t="s">
        <v>196</v>
      </c>
      <c r="E102" s="69" t="s">
        <v>77</v>
      </c>
      <c r="F102" s="67" t="s">
        <v>763</v>
      </c>
      <c r="G102" s="67" t="s">
        <v>764</v>
      </c>
    </row>
    <row r="103" spans="1:7" ht="120" x14ac:dyDescent="0.25">
      <c r="A103" s="67">
        <v>96</v>
      </c>
      <c r="B103" s="68" t="s">
        <v>765</v>
      </c>
      <c r="C103" s="67">
        <v>1</v>
      </c>
      <c r="D103" s="67" t="s">
        <v>496</v>
      </c>
      <c r="E103" s="69" t="s">
        <v>77</v>
      </c>
      <c r="F103" s="67" t="s">
        <v>766</v>
      </c>
      <c r="G103" s="67" t="s">
        <v>767</v>
      </c>
    </row>
    <row r="104" spans="1:7" ht="120" x14ac:dyDescent="0.25">
      <c r="A104" s="67">
        <v>97</v>
      </c>
      <c r="B104" s="68" t="s">
        <v>768</v>
      </c>
      <c r="C104" s="67">
        <v>1</v>
      </c>
      <c r="D104" s="67" t="s">
        <v>769</v>
      </c>
      <c r="E104" s="69" t="s">
        <v>77</v>
      </c>
      <c r="F104" s="67" t="s">
        <v>770</v>
      </c>
      <c r="G104" s="67" t="s">
        <v>771</v>
      </c>
    </row>
    <row r="105" spans="1:7" ht="120" x14ac:dyDescent="0.25">
      <c r="A105" s="67">
        <v>98</v>
      </c>
      <c r="B105" s="68" t="s">
        <v>772</v>
      </c>
      <c r="C105" s="67">
        <v>1</v>
      </c>
      <c r="D105" s="67" t="s">
        <v>773</v>
      </c>
      <c r="E105" s="69" t="s">
        <v>77</v>
      </c>
      <c r="F105" s="67" t="s">
        <v>774</v>
      </c>
      <c r="G105" s="67" t="s">
        <v>775</v>
      </c>
    </row>
    <row r="106" spans="1:7" ht="30" x14ac:dyDescent="0.25">
      <c r="A106" s="67">
        <v>99</v>
      </c>
      <c r="B106" s="68" t="s">
        <v>776</v>
      </c>
      <c r="C106" s="67">
        <v>1</v>
      </c>
      <c r="D106" s="67" t="s">
        <v>200</v>
      </c>
      <c r="E106" s="69" t="s">
        <v>81</v>
      </c>
      <c r="F106" s="67" t="s">
        <v>777</v>
      </c>
      <c r="G106" s="67" t="s">
        <v>778</v>
      </c>
    </row>
    <row r="107" spans="1:7" ht="120" x14ac:dyDescent="0.25">
      <c r="A107" s="67">
        <v>100</v>
      </c>
      <c r="B107" s="68" t="s">
        <v>779</v>
      </c>
      <c r="C107" s="67">
        <v>1</v>
      </c>
      <c r="D107" s="67" t="s">
        <v>780</v>
      </c>
      <c r="E107" s="69" t="s">
        <v>77</v>
      </c>
      <c r="F107" s="67" t="s">
        <v>781</v>
      </c>
      <c r="G107" s="67" t="s">
        <v>782</v>
      </c>
    </row>
    <row r="108" spans="1:7" ht="120" x14ac:dyDescent="0.25">
      <c r="A108" s="67">
        <v>101</v>
      </c>
      <c r="B108" s="68" t="s">
        <v>783</v>
      </c>
      <c r="C108" s="67">
        <v>1</v>
      </c>
      <c r="D108" s="67" t="s">
        <v>780</v>
      </c>
      <c r="E108" s="69" t="s">
        <v>77</v>
      </c>
      <c r="F108" s="67" t="s">
        <v>784</v>
      </c>
      <c r="G108" s="67" t="s">
        <v>785</v>
      </c>
    </row>
    <row r="109" spans="1:7" ht="120" x14ac:dyDescent="0.25">
      <c r="A109" s="67">
        <v>102</v>
      </c>
      <c r="B109" s="68" t="s">
        <v>786</v>
      </c>
      <c r="C109" s="67">
        <v>1</v>
      </c>
      <c r="D109" s="67" t="s">
        <v>102</v>
      </c>
      <c r="E109" s="69" t="s">
        <v>77</v>
      </c>
      <c r="F109" s="67" t="s">
        <v>787</v>
      </c>
      <c r="G109" s="67" t="s">
        <v>788</v>
      </c>
    </row>
    <row r="110" spans="1:7" ht="30" x14ac:dyDescent="0.25">
      <c r="A110" s="67">
        <v>103</v>
      </c>
      <c r="B110" s="68" t="s">
        <v>789</v>
      </c>
      <c r="C110" s="67">
        <v>1</v>
      </c>
      <c r="D110" s="67" t="s">
        <v>790</v>
      </c>
      <c r="E110" s="69" t="s">
        <v>627</v>
      </c>
      <c r="F110" s="67" t="s">
        <v>791</v>
      </c>
      <c r="G110" s="67" t="s">
        <v>792</v>
      </c>
    </row>
    <row r="111" spans="1:7" ht="45" x14ac:dyDescent="0.25">
      <c r="A111" s="67">
        <v>104</v>
      </c>
      <c r="B111" s="68" t="s">
        <v>793</v>
      </c>
      <c r="C111" s="67">
        <v>1</v>
      </c>
      <c r="D111" s="67" t="s">
        <v>794</v>
      </c>
      <c r="E111" s="69" t="s">
        <v>94</v>
      </c>
      <c r="F111" s="67" t="s">
        <v>795</v>
      </c>
      <c r="G111" s="67" t="s">
        <v>796</v>
      </c>
    </row>
    <row r="112" spans="1:7" ht="45" x14ac:dyDescent="0.25">
      <c r="A112" s="67">
        <v>105</v>
      </c>
      <c r="B112" s="68" t="s">
        <v>797</v>
      </c>
      <c r="C112" s="67">
        <v>1</v>
      </c>
      <c r="D112" s="67" t="s">
        <v>798</v>
      </c>
      <c r="E112" s="69" t="s">
        <v>79</v>
      </c>
      <c r="F112" s="67" t="s">
        <v>799</v>
      </c>
      <c r="G112" s="67" t="s">
        <v>800</v>
      </c>
    </row>
    <row r="113" spans="1:7" ht="45" x14ac:dyDescent="0.25">
      <c r="A113" s="67">
        <v>106</v>
      </c>
      <c r="B113" s="68" t="s">
        <v>801</v>
      </c>
      <c r="C113" s="67">
        <v>1</v>
      </c>
      <c r="D113" s="67" t="s">
        <v>802</v>
      </c>
      <c r="E113" s="69" t="s">
        <v>79</v>
      </c>
      <c r="F113" s="67" t="s">
        <v>803</v>
      </c>
      <c r="G113" s="67" t="s">
        <v>804</v>
      </c>
    </row>
    <row r="114" spans="1:7" ht="120" x14ac:dyDescent="0.25">
      <c r="A114" s="67">
        <v>107</v>
      </c>
      <c r="B114" s="68" t="s">
        <v>805</v>
      </c>
      <c r="C114" s="67">
        <v>1</v>
      </c>
      <c r="D114" s="67" t="s">
        <v>806</v>
      </c>
      <c r="E114" s="69" t="s">
        <v>77</v>
      </c>
      <c r="F114" s="67" t="s">
        <v>807</v>
      </c>
      <c r="G114" s="67" t="s">
        <v>808</v>
      </c>
    </row>
    <row r="115" spans="1:7" ht="120" x14ac:dyDescent="0.25">
      <c r="A115" s="67">
        <v>108</v>
      </c>
      <c r="B115" s="68" t="s">
        <v>809</v>
      </c>
      <c r="C115" s="67">
        <v>1</v>
      </c>
      <c r="D115" s="67" t="s">
        <v>716</v>
      </c>
      <c r="E115" s="69" t="s">
        <v>77</v>
      </c>
      <c r="F115" s="67" t="s">
        <v>810</v>
      </c>
      <c r="G115" s="67" t="s">
        <v>811</v>
      </c>
    </row>
    <row r="116" spans="1:7" ht="135" x14ac:dyDescent="0.25">
      <c r="A116" s="67">
        <v>109</v>
      </c>
      <c r="B116" s="68" t="s">
        <v>812</v>
      </c>
      <c r="C116" s="67">
        <v>1</v>
      </c>
      <c r="D116" s="67" t="s">
        <v>813</v>
      </c>
      <c r="E116" s="69" t="s">
        <v>438</v>
      </c>
      <c r="F116" s="67" t="s">
        <v>814</v>
      </c>
      <c r="G116" s="67" t="s">
        <v>815</v>
      </c>
    </row>
    <row r="117" spans="1:7" ht="120" x14ac:dyDescent="0.25">
      <c r="A117" s="67">
        <v>110</v>
      </c>
      <c r="B117" s="68" t="s">
        <v>816</v>
      </c>
      <c r="C117" s="67">
        <v>1</v>
      </c>
      <c r="D117" s="67" t="s">
        <v>817</v>
      </c>
      <c r="E117" s="69" t="s">
        <v>77</v>
      </c>
      <c r="F117" s="67" t="s">
        <v>818</v>
      </c>
      <c r="G117" s="67" t="s">
        <v>819</v>
      </c>
    </row>
    <row r="118" spans="1:7" ht="120" x14ac:dyDescent="0.25">
      <c r="A118" s="67">
        <v>111</v>
      </c>
      <c r="B118" s="68" t="s">
        <v>820</v>
      </c>
      <c r="C118" s="67">
        <v>1</v>
      </c>
      <c r="D118" s="67" t="s">
        <v>821</v>
      </c>
      <c r="E118" s="69" t="s">
        <v>77</v>
      </c>
      <c r="F118" s="67" t="s">
        <v>822</v>
      </c>
      <c r="G118" s="67" t="s">
        <v>823</v>
      </c>
    </row>
    <row r="119" spans="1:7" ht="120" x14ac:dyDescent="0.25">
      <c r="A119" s="67">
        <v>112</v>
      </c>
      <c r="B119" s="68" t="s">
        <v>824</v>
      </c>
      <c r="C119" s="67">
        <v>1</v>
      </c>
      <c r="D119" s="67" t="s">
        <v>102</v>
      </c>
      <c r="E119" s="69" t="s">
        <v>77</v>
      </c>
      <c r="F119" s="67" t="s">
        <v>825</v>
      </c>
      <c r="G119" s="67" t="s">
        <v>826</v>
      </c>
    </row>
    <row r="120" spans="1:7" ht="120" x14ac:dyDescent="0.25">
      <c r="A120" s="67">
        <v>113</v>
      </c>
      <c r="B120" s="68" t="s">
        <v>827</v>
      </c>
      <c r="C120" s="67">
        <v>1</v>
      </c>
      <c r="D120" s="67" t="s">
        <v>828</v>
      </c>
      <c r="E120" s="69" t="s">
        <v>77</v>
      </c>
      <c r="F120" s="67" t="s">
        <v>829</v>
      </c>
      <c r="G120" s="67" t="s">
        <v>830</v>
      </c>
    </row>
    <row r="121" spans="1:7" ht="120" x14ac:dyDescent="0.25">
      <c r="A121" s="67">
        <v>114</v>
      </c>
      <c r="B121" s="68" t="s">
        <v>831</v>
      </c>
      <c r="C121" s="67">
        <v>1</v>
      </c>
      <c r="D121" s="67" t="s">
        <v>433</v>
      </c>
      <c r="E121" s="69" t="s">
        <v>77</v>
      </c>
      <c r="F121" s="67" t="s">
        <v>832</v>
      </c>
      <c r="G121" s="67" t="s">
        <v>833</v>
      </c>
    </row>
    <row r="122" spans="1:7" ht="120" x14ac:dyDescent="0.25">
      <c r="A122" s="67">
        <v>115</v>
      </c>
      <c r="B122" s="68" t="s">
        <v>834</v>
      </c>
      <c r="C122" s="67">
        <v>1</v>
      </c>
      <c r="D122" s="67" t="s">
        <v>425</v>
      </c>
      <c r="E122" s="69" t="s">
        <v>77</v>
      </c>
      <c r="F122" s="67" t="s">
        <v>835</v>
      </c>
      <c r="G122" s="67" t="s">
        <v>836</v>
      </c>
    </row>
    <row r="123" spans="1:7" ht="120" x14ac:dyDescent="0.25">
      <c r="A123" s="67">
        <v>116</v>
      </c>
      <c r="B123" s="68" t="s">
        <v>837</v>
      </c>
      <c r="C123" s="67">
        <v>1</v>
      </c>
      <c r="D123" s="67" t="s">
        <v>838</v>
      </c>
      <c r="E123" s="69" t="s">
        <v>77</v>
      </c>
      <c r="F123" s="67" t="s">
        <v>839</v>
      </c>
      <c r="G123" s="67" t="s">
        <v>840</v>
      </c>
    </row>
    <row r="124" spans="1:7" ht="30" x14ac:dyDescent="0.25">
      <c r="A124" s="67">
        <v>117</v>
      </c>
      <c r="B124" s="68" t="s">
        <v>841</v>
      </c>
      <c r="C124" s="67">
        <v>1</v>
      </c>
      <c r="D124" s="67" t="s">
        <v>622</v>
      </c>
      <c r="E124" s="69" t="s">
        <v>83</v>
      </c>
      <c r="F124" s="67" t="s">
        <v>842</v>
      </c>
      <c r="G124" s="67" t="s">
        <v>843</v>
      </c>
    </row>
    <row r="125" spans="1:7" ht="30" x14ac:dyDescent="0.25">
      <c r="A125" s="67">
        <v>118</v>
      </c>
      <c r="B125" s="68" t="s">
        <v>844</v>
      </c>
      <c r="C125" s="67">
        <v>1</v>
      </c>
      <c r="D125" s="67" t="s">
        <v>845</v>
      </c>
      <c r="E125" s="69" t="s">
        <v>81</v>
      </c>
      <c r="F125" s="67" t="s">
        <v>846</v>
      </c>
      <c r="G125" s="67" t="s">
        <v>847</v>
      </c>
    </row>
    <row r="126" spans="1:7" ht="120" x14ac:dyDescent="0.25">
      <c r="A126" s="67">
        <v>119</v>
      </c>
      <c r="B126" s="68" t="s">
        <v>848</v>
      </c>
      <c r="C126" s="67">
        <v>1</v>
      </c>
      <c r="D126" s="67" t="s">
        <v>828</v>
      </c>
      <c r="E126" s="69" t="s">
        <v>77</v>
      </c>
      <c r="F126" s="67" t="s">
        <v>849</v>
      </c>
      <c r="G126" s="67" t="s">
        <v>850</v>
      </c>
    </row>
    <row r="127" spans="1:7" ht="30" x14ac:dyDescent="0.25">
      <c r="A127" s="67">
        <v>120</v>
      </c>
      <c r="B127" s="68" t="s">
        <v>851</v>
      </c>
      <c r="C127" s="67">
        <v>1</v>
      </c>
      <c r="D127" s="67" t="s">
        <v>102</v>
      </c>
      <c r="E127" s="69" t="s">
        <v>81</v>
      </c>
      <c r="F127" s="67" t="s">
        <v>852</v>
      </c>
      <c r="G127" s="67" t="s">
        <v>853</v>
      </c>
    </row>
    <row r="128" spans="1:7" ht="120" x14ac:dyDescent="0.25">
      <c r="A128" s="67">
        <v>121</v>
      </c>
      <c r="B128" s="68" t="s">
        <v>854</v>
      </c>
      <c r="C128" s="67">
        <v>1</v>
      </c>
      <c r="D128" s="67" t="s">
        <v>82</v>
      </c>
      <c r="E128" s="69" t="s">
        <v>77</v>
      </c>
      <c r="F128" s="67" t="s">
        <v>855</v>
      </c>
      <c r="G128" s="67" t="s">
        <v>856</v>
      </c>
    </row>
    <row r="129" spans="1:7" ht="120" x14ac:dyDescent="0.25">
      <c r="A129" s="67">
        <v>122</v>
      </c>
      <c r="B129" s="68" t="s">
        <v>857</v>
      </c>
      <c r="C129" s="67">
        <v>1</v>
      </c>
      <c r="D129" s="67" t="s">
        <v>858</v>
      </c>
      <c r="E129" s="69" t="s">
        <v>77</v>
      </c>
      <c r="F129" s="67" t="s">
        <v>859</v>
      </c>
      <c r="G129" s="67" t="s">
        <v>860</v>
      </c>
    </row>
    <row r="130" spans="1:7" ht="120" x14ac:dyDescent="0.25">
      <c r="A130" s="67">
        <v>123</v>
      </c>
      <c r="B130" s="68" t="s">
        <v>861</v>
      </c>
      <c r="C130" s="67">
        <v>1</v>
      </c>
      <c r="D130" s="67" t="s">
        <v>862</v>
      </c>
      <c r="E130" s="69" t="s">
        <v>77</v>
      </c>
      <c r="F130" s="67" t="s">
        <v>863</v>
      </c>
      <c r="G130" s="67" t="s">
        <v>864</v>
      </c>
    </row>
    <row r="131" spans="1:7" ht="30" x14ac:dyDescent="0.25">
      <c r="A131" s="67">
        <v>124</v>
      </c>
      <c r="B131" s="68" t="s">
        <v>865</v>
      </c>
      <c r="C131" s="67">
        <v>1</v>
      </c>
      <c r="D131" s="67" t="s">
        <v>572</v>
      </c>
      <c r="E131" s="69" t="s">
        <v>81</v>
      </c>
      <c r="F131" s="67" t="s">
        <v>866</v>
      </c>
      <c r="G131" s="67" t="s">
        <v>867</v>
      </c>
    </row>
    <row r="132" spans="1:7" ht="120" x14ac:dyDescent="0.25">
      <c r="A132" s="67">
        <v>125</v>
      </c>
      <c r="B132" s="68" t="s">
        <v>868</v>
      </c>
      <c r="C132" s="67">
        <v>1</v>
      </c>
      <c r="D132" s="67" t="s">
        <v>98</v>
      </c>
      <c r="E132" s="69" t="s">
        <v>77</v>
      </c>
      <c r="F132" s="67" t="s">
        <v>869</v>
      </c>
      <c r="G132" s="67" t="s">
        <v>870</v>
      </c>
    </row>
    <row r="133" spans="1:7" ht="120" x14ac:dyDescent="0.25">
      <c r="A133" s="67">
        <v>126</v>
      </c>
      <c r="B133" s="68" t="s">
        <v>871</v>
      </c>
      <c r="C133" s="67">
        <v>1</v>
      </c>
      <c r="D133" s="67" t="s">
        <v>872</v>
      </c>
      <c r="E133" s="69" t="s">
        <v>77</v>
      </c>
      <c r="F133" s="67" t="s">
        <v>873</v>
      </c>
      <c r="G133" s="67" t="s">
        <v>874</v>
      </c>
    </row>
    <row r="134" spans="1:7" ht="120" x14ac:dyDescent="0.25">
      <c r="A134" s="67">
        <v>127</v>
      </c>
      <c r="B134" s="68" t="s">
        <v>875</v>
      </c>
      <c r="C134" s="67">
        <v>1</v>
      </c>
      <c r="D134" s="67" t="s">
        <v>876</v>
      </c>
      <c r="E134" s="69" t="s">
        <v>77</v>
      </c>
      <c r="F134" s="67" t="s">
        <v>877</v>
      </c>
      <c r="G134" s="67" t="s">
        <v>878</v>
      </c>
    </row>
    <row r="135" spans="1:7" ht="120" x14ac:dyDescent="0.25">
      <c r="A135" s="67">
        <v>128</v>
      </c>
      <c r="B135" s="68" t="s">
        <v>879</v>
      </c>
      <c r="C135" s="67">
        <v>1</v>
      </c>
      <c r="D135" s="67" t="s">
        <v>880</v>
      </c>
      <c r="E135" s="69" t="s">
        <v>77</v>
      </c>
      <c r="F135" s="67" t="s">
        <v>881</v>
      </c>
      <c r="G135" s="67" t="s">
        <v>882</v>
      </c>
    </row>
    <row r="136" spans="1:7" ht="30" x14ac:dyDescent="0.25">
      <c r="A136" s="67">
        <v>129</v>
      </c>
      <c r="B136" s="68" t="s">
        <v>883</v>
      </c>
      <c r="C136" s="67">
        <v>1</v>
      </c>
      <c r="D136" s="67" t="s">
        <v>102</v>
      </c>
      <c r="E136" s="69" t="s">
        <v>81</v>
      </c>
      <c r="F136" s="67" t="s">
        <v>884</v>
      </c>
      <c r="G136" s="67" t="s">
        <v>885</v>
      </c>
    </row>
    <row r="137" spans="1:7" ht="30" x14ac:dyDescent="0.25">
      <c r="A137" s="67">
        <v>130</v>
      </c>
      <c r="B137" s="68" t="s">
        <v>886</v>
      </c>
      <c r="C137" s="67">
        <v>1</v>
      </c>
      <c r="D137" s="67" t="s">
        <v>887</v>
      </c>
      <c r="E137" s="69" t="s">
        <v>83</v>
      </c>
      <c r="F137" s="67" t="s">
        <v>888</v>
      </c>
      <c r="G137" s="67" t="s">
        <v>889</v>
      </c>
    </row>
    <row r="138" spans="1:7" x14ac:dyDescent="0.25">
      <c r="A138" s="70"/>
      <c r="B138" s="71"/>
      <c r="C138" s="70"/>
      <c r="D138" s="70"/>
      <c r="E138" s="72"/>
      <c r="F138" s="70"/>
      <c r="G138" s="70"/>
    </row>
    <row r="139" spans="1:7" x14ac:dyDescent="0.25">
      <c r="D139" s="96" t="s">
        <v>18</v>
      </c>
      <c r="E139" s="96"/>
    </row>
    <row r="140" spans="1:7" x14ac:dyDescent="0.25">
      <c r="D140" s="73"/>
      <c r="E140" s="73"/>
    </row>
    <row r="141" spans="1:7" x14ac:dyDescent="0.25">
      <c r="D141" s="73"/>
      <c r="E141" s="73"/>
    </row>
    <row r="142" spans="1:7" x14ac:dyDescent="0.25">
      <c r="D142" s="73"/>
      <c r="E142" s="73"/>
    </row>
    <row r="143" spans="1:7" x14ac:dyDescent="0.25">
      <c r="D143" s="73"/>
      <c r="E143" s="73"/>
    </row>
  </sheetData>
  <mergeCells count="8">
    <mergeCell ref="D139:E139"/>
    <mergeCell ref="A6:G6"/>
    <mergeCell ref="A1:B1"/>
    <mergeCell ref="C1:G1"/>
    <mergeCell ref="A2:B2"/>
    <mergeCell ref="C2:G2"/>
    <mergeCell ref="A4:G4"/>
    <mergeCell ref="A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I7" sqref="I7:N7"/>
    </sheetView>
  </sheetViews>
  <sheetFormatPr defaultColWidth="8.85546875" defaultRowHeight="15" x14ac:dyDescent="0.25"/>
  <cols>
    <col min="1" max="1" width="5" style="35" customWidth="1"/>
    <col min="2" max="2" width="23.28515625" style="35" customWidth="1"/>
    <col min="3" max="3" width="6.7109375" style="35" customWidth="1"/>
    <col min="4" max="4" width="5.85546875" style="35" customWidth="1"/>
    <col min="5" max="5" width="6.42578125" style="35" customWidth="1"/>
    <col min="6" max="8" width="7.85546875" style="35" customWidth="1"/>
    <col min="9" max="9" width="6.7109375" style="35" customWidth="1"/>
    <col min="10" max="10" width="5.85546875" style="35" customWidth="1"/>
    <col min="11" max="11" width="6.42578125" style="35" customWidth="1"/>
    <col min="12" max="12" width="11.7109375" style="35" customWidth="1"/>
    <col min="13" max="14" width="7.85546875" style="35" customWidth="1"/>
    <col min="15" max="16" width="7.42578125" style="35" customWidth="1"/>
    <col min="17" max="245" width="8.85546875" style="35"/>
    <col min="246" max="246" width="6.28515625" style="35" customWidth="1"/>
    <col min="247" max="247" width="23.28515625" style="35" customWidth="1"/>
    <col min="248" max="248" width="6.7109375" style="35" customWidth="1"/>
    <col min="249" max="249" width="5.7109375" style="35" customWidth="1"/>
    <col min="250" max="250" width="5.42578125" style="35" customWidth="1"/>
    <col min="251" max="251" width="5.85546875" style="35" customWidth="1"/>
    <col min="252" max="252" width="5.7109375" style="35" customWidth="1"/>
    <col min="253" max="253" width="6.7109375" style="35" customWidth="1"/>
    <col min="254" max="254" width="5.7109375" style="35" customWidth="1"/>
    <col min="255" max="255" width="6.7109375" style="35" customWidth="1"/>
    <col min="256" max="256" width="5.7109375" style="35" customWidth="1"/>
    <col min="257" max="257" width="6.28515625" style="35" customWidth="1"/>
    <col min="258" max="258" width="6" style="35" customWidth="1"/>
    <col min="259" max="259" width="6.28515625" style="35" customWidth="1"/>
    <col min="260" max="260" width="5.5703125" style="35" customWidth="1"/>
    <col min="261" max="262" width="5.28515625" style="35" customWidth="1"/>
    <col min="263" max="263" width="4.42578125" style="35" customWidth="1"/>
    <col min="264" max="264" width="7.28515625" style="35" customWidth="1"/>
    <col min="265" max="501" width="8.85546875" style="35"/>
    <col min="502" max="502" width="6.28515625" style="35" customWidth="1"/>
    <col min="503" max="503" width="23.28515625" style="35" customWidth="1"/>
    <col min="504" max="504" width="6.7109375" style="35" customWidth="1"/>
    <col min="505" max="505" width="5.7109375" style="35" customWidth="1"/>
    <col min="506" max="506" width="5.42578125" style="35" customWidth="1"/>
    <col min="507" max="507" width="5.85546875" style="35" customWidth="1"/>
    <col min="508" max="508" width="5.7109375" style="35" customWidth="1"/>
    <col min="509" max="509" width="6.7109375" style="35" customWidth="1"/>
    <col min="510" max="510" width="5.7109375" style="35" customWidth="1"/>
    <col min="511" max="511" width="6.7109375" style="35" customWidth="1"/>
    <col min="512" max="512" width="5.7109375" style="35" customWidth="1"/>
    <col min="513" max="513" width="6.28515625" style="35" customWidth="1"/>
    <col min="514" max="514" width="6" style="35" customWidth="1"/>
    <col min="515" max="515" width="6.28515625" style="35" customWidth="1"/>
    <col min="516" max="516" width="5.5703125" style="35" customWidth="1"/>
    <col min="517" max="518" width="5.28515625" style="35" customWidth="1"/>
    <col min="519" max="519" width="4.42578125" style="35" customWidth="1"/>
    <col min="520" max="520" width="7.28515625" style="35" customWidth="1"/>
    <col min="521" max="757" width="8.85546875" style="35"/>
    <col min="758" max="758" width="6.28515625" style="35" customWidth="1"/>
    <col min="759" max="759" width="23.28515625" style="35" customWidth="1"/>
    <col min="760" max="760" width="6.7109375" style="35" customWidth="1"/>
    <col min="761" max="761" width="5.7109375" style="35" customWidth="1"/>
    <col min="762" max="762" width="5.42578125" style="35" customWidth="1"/>
    <col min="763" max="763" width="5.85546875" style="35" customWidth="1"/>
    <col min="764" max="764" width="5.7109375" style="35" customWidth="1"/>
    <col min="765" max="765" width="6.7109375" style="35" customWidth="1"/>
    <col min="766" max="766" width="5.7109375" style="35" customWidth="1"/>
    <col min="767" max="767" width="6.7109375" style="35" customWidth="1"/>
    <col min="768" max="768" width="5.7109375" style="35" customWidth="1"/>
    <col min="769" max="769" width="6.28515625" style="35" customWidth="1"/>
    <col min="770" max="770" width="6" style="35" customWidth="1"/>
    <col min="771" max="771" width="6.28515625" style="35" customWidth="1"/>
    <col min="772" max="772" width="5.5703125" style="35" customWidth="1"/>
    <col min="773" max="774" width="5.28515625" style="35" customWidth="1"/>
    <col min="775" max="775" width="4.42578125" style="35" customWidth="1"/>
    <col min="776" max="776" width="7.28515625" style="35" customWidth="1"/>
    <col min="777" max="1013" width="8.85546875" style="35"/>
    <col min="1014" max="1014" width="6.28515625" style="35" customWidth="1"/>
    <col min="1015" max="1015" width="23.28515625" style="35" customWidth="1"/>
    <col min="1016" max="1016" width="6.7109375" style="35" customWidth="1"/>
    <col min="1017" max="1017" width="5.7109375" style="35" customWidth="1"/>
    <col min="1018" max="1018" width="5.42578125" style="35" customWidth="1"/>
    <col min="1019" max="1019" width="5.85546875" style="35" customWidth="1"/>
    <col min="1020" max="1020" width="5.7109375" style="35" customWidth="1"/>
    <col min="1021" max="1021" width="6.7109375" style="35" customWidth="1"/>
    <col min="1022" max="1022" width="5.7109375" style="35" customWidth="1"/>
    <col min="1023" max="1023" width="6.7109375" style="35" customWidth="1"/>
    <col min="1024" max="1024" width="5.7109375" style="35" customWidth="1"/>
    <col min="1025" max="1025" width="6.28515625" style="35" customWidth="1"/>
    <col min="1026" max="1026" width="6" style="35" customWidth="1"/>
    <col min="1027" max="1027" width="6.28515625" style="35" customWidth="1"/>
    <col min="1028" max="1028" width="5.5703125" style="35" customWidth="1"/>
    <col min="1029" max="1030" width="5.28515625" style="35" customWidth="1"/>
    <col min="1031" max="1031" width="4.42578125" style="35" customWidth="1"/>
    <col min="1032" max="1032" width="7.28515625" style="35" customWidth="1"/>
    <col min="1033" max="1269" width="8.85546875" style="35"/>
    <col min="1270" max="1270" width="6.28515625" style="35" customWidth="1"/>
    <col min="1271" max="1271" width="23.28515625" style="35" customWidth="1"/>
    <col min="1272" max="1272" width="6.7109375" style="35" customWidth="1"/>
    <col min="1273" max="1273" width="5.7109375" style="35" customWidth="1"/>
    <col min="1274" max="1274" width="5.42578125" style="35" customWidth="1"/>
    <col min="1275" max="1275" width="5.85546875" style="35" customWidth="1"/>
    <col min="1276" max="1276" width="5.7109375" style="35" customWidth="1"/>
    <col min="1277" max="1277" width="6.7109375" style="35" customWidth="1"/>
    <col min="1278" max="1278" width="5.7109375" style="35" customWidth="1"/>
    <col min="1279" max="1279" width="6.7109375" style="35" customWidth="1"/>
    <col min="1280" max="1280" width="5.7109375" style="35" customWidth="1"/>
    <col min="1281" max="1281" width="6.28515625" style="35" customWidth="1"/>
    <col min="1282" max="1282" width="6" style="35" customWidth="1"/>
    <col min="1283" max="1283" width="6.28515625" style="35" customWidth="1"/>
    <col min="1284" max="1284" width="5.5703125" style="35" customWidth="1"/>
    <col min="1285" max="1286" width="5.28515625" style="35" customWidth="1"/>
    <col min="1287" max="1287" width="4.42578125" style="35" customWidth="1"/>
    <col min="1288" max="1288" width="7.28515625" style="35" customWidth="1"/>
    <col min="1289" max="1525" width="8.85546875" style="35"/>
    <col min="1526" max="1526" width="6.28515625" style="35" customWidth="1"/>
    <col min="1527" max="1527" width="23.28515625" style="35" customWidth="1"/>
    <col min="1528" max="1528" width="6.7109375" style="35" customWidth="1"/>
    <col min="1529" max="1529" width="5.7109375" style="35" customWidth="1"/>
    <col min="1530" max="1530" width="5.42578125" style="35" customWidth="1"/>
    <col min="1531" max="1531" width="5.85546875" style="35" customWidth="1"/>
    <col min="1532" max="1532" width="5.7109375" style="35" customWidth="1"/>
    <col min="1533" max="1533" width="6.7109375" style="35" customWidth="1"/>
    <col min="1534" max="1534" width="5.7109375" style="35" customWidth="1"/>
    <col min="1535" max="1535" width="6.7109375" style="35" customWidth="1"/>
    <col min="1536" max="1536" width="5.7109375" style="35" customWidth="1"/>
    <col min="1537" max="1537" width="6.28515625" style="35" customWidth="1"/>
    <col min="1538" max="1538" width="6" style="35" customWidth="1"/>
    <col min="1539" max="1539" width="6.28515625" style="35" customWidth="1"/>
    <col min="1540" max="1540" width="5.5703125" style="35" customWidth="1"/>
    <col min="1541" max="1542" width="5.28515625" style="35" customWidth="1"/>
    <col min="1543" max="1543" width="4.42578125" style="35" customWidth="1"/>
    <col min="1544" max="1544" width="7.28515625" style="35" customWidth="1"/>
    <col min="1545" max="1781" width="8.85546875" style="35"/>
    <col min="1782" max="1782" width="6.28515625" style="35" customWidth="1"/>
    <col min="1783" max="1783" width="23.28515625" style="35" customWidth="1"/>
    <col min="1784" max="1784" width="6.7109375" style="35" customWidth="1"/>
    <col min="1785" max="1785" width="5.7109375" style="35" customWidth="1"/>
    <col min="1786" max="1786" width="5.42578125" style="35" customWidth="1"/>
    <col min="1787" max="1787" width="5.85546875" style="35" customWidth="1"/>
    <col min="1788" max="1788" width="5.7109375" style="35" customWidth="1"/>
    <col min="1789" max="1789" width="6.7109375" style="35" customWidth="1"/>
    <col min="1790" max="1790" width="5.7109375" style="35" customWidth="1"/>
    <col min="1791" max="1791" width="6.7109375" style="35" customWidth="1"/>
    <col min="1792" max="1792" width="5.7109375" style="35" customWidth="1"/>
    <col min="1793" max="1793" width="6.28515625" style="35" customWidth="1"/>
    <col min="1794" max="1794" width="6" style="35" customWidth="1"/>
    <col min="1795" max="1795" width="6.28515625" style="35" customWidth="1"/>
    <col min="1796" max="1796" width="5.5703125" style="35" customWidth="1"/>
    <col min="1797" max="1798" width="5.28515625" style="35" customWidth="1"/>
    <col min="1799" max="1799" width="4.42578125" style="35" customWidth="1"/>
    <col min="1800" max="1800" width="7.28515625" style="35" customWidth="1"/>
    <col min="1801" max="2037" width="8.85546875" style="35"/>
    <col min="2038" max="2038" width="6.28515625" style="35" customWidth="1"/>
    <col min="2039" max="2039" width="23.28515625" style="35" customWidth="1"/>
    <col min="2040" max="2040" width="6.7109375" style="35" customWidth="1"/>
    <col min="2041" max="2041" width="5.7109375" style="35" customWidth="1"/>
    <col min="2042" max="2042" width="5.42578125" style="35" customWidth="1"/>
    <col min="2043" max="2043" width="5.85546875" style="35" customWidth="1"/>
    <col min="2044" max="2044" width="5.7109375" style="35" customWidth="1"/>
    <col min="2045" max="2045" width="6.7109375" style="35" customWidth="1"/>
    <col min="2046" max="2046" width="5.7109375" style="35" customWidth="1"/>
    <col min="2047" max="2047" width="6.7109375" style="35" customWidth="1"/>
    <col min="2048" max="2048" width="5.7109375" style="35" customWidth="1"/>
    <col min="2049" max="2049" width="6.28515625" style="35" customWidth="1"/>
    <col min="2050" max="2050" width="6" style="35" customWidth="1"/>
    <col min="2051" max="2051" width="6.28515625" style="35" customWidth="1"/>
    <col min="2052" max="2052" width="5.5703125" style="35" customWidth="1"/>
    <col min="2053" max="2054" width="5.28515625" style="35" customWidth="1"/>
    <col min="2055" max="2055" width="4.42578125" style="35" customWidth="1"/>
    <col min="2056" max="2056" width="7.28515625" style="35" customWidth="1"/>
    <col min="2057" max="2293" width="8.85546875" style="35"/>
    <col min="2294" max="2294" width="6.28515625" style="35" customWidth="1"/>
    <col min="2295" max="2295" width="23.28515625" style="35" customWidth="1"/>
    <col min="2296" max="2296" width="6.7109375" style="35" customWidth="1"/>
    <col min="2297" max="2297" width="5.7109375" style="35" customWidth="1"/>
    <col min="2298" max="2298" width="5.42578125" style="35" customWidth="1"/>
    <col min="2299" max="2299" width="5.85546875" style="35" customWidth="1"/>
    <col min="2300" max="2300" width="5.7109375" style="35" customWidth="1"/>
    <col min="2301" max="2301" width="6.7109375" style="35" customWidth="1"/>
    <col min="2302" max="2302" width="5.7109375" style="35" customWidth="1"/>
    <col min="2303" max="2303" width="6.7109375" style="35" customWidth="1"/>
    <col min="2304" max="2304" width="5.7109375" style="35" customWidth="1"/>
    <col min="2305" max="2305" width="6.28515625" style="35" customWidth="1"/>
    <col min="2306" max="2306" width="6" style="35" customWidth="1"/>
    <col min="2307" max="2307" width="6.28515625" style="35" customWidth="1"/>
    <col min="2308" max="2308" width="5.5703125" style="35" customWidth="1"/>
    <col min="2309" max="2310" width="5.28515625" style="35" customWidth="1"/>
    <col min="2311" max="2311" width="4.42578125" style="35" customWidth="1"/>
    <col min="2312" max="2312" width="7.28515625" style="35" customWidth="1"/>
    <col min="2313" max="2549" width="8.85546875" style="35"/>
    <col min="2550" max="2550" width="6.28515625" style="35" customWidth="1"/>
    <col min="2551" max="2551" width="23.28515625" style="35" customWidth="1"/>
    <col min="2552" max="2552" width="6.7109375" style="35" customWidth="1"/>
    <col min="2553" max="2553" width="5.7109375" style="35" customWidth="1"/>
    <col min="2554" max="2554" width="5.42578125" style="35" customWidth="1"/>
    <col min="2555" max="2555" width="5.85546875" style="35" customWidth="1"/>
    <col min="2556" max="2556" width="5.7109375" style="35" customWidth="1"/>
    <col min="2557" max="2557" width="6.7109375" style="35" customWidth="1"/>
    <col min="2558" max="2558" width="5.7109375" style="35" customWidth="1"/>
    <col min="2559" max="2559" width="6.7109375" style="35" customWidth="1"/>
    <col min="2560" max="2560" width="5.7109375" style="35" customWidth="1"/>
    <col min="2561" max="2561" width="6.28515625" style="35" customWidth="1"/>
    <col min="2562" max="2562" width="6" style="35" customWidth="1"/>
    <col min="2563" max="2563" width="6.28515625" style="35" customWidth="1"/>
    <col min="2564" max="2564" width="5.5703125" style="35" customWidth="1"/>
    <col min="2565" max="2566" width="5.28515625" style="35" customWidth="1"/>
    <col min="2567" max="2567" width="4.42578125" style="35" customWidth="1"/>
    <col min="2568" max="2568" width="7.28515625" style="35" customWidth="1"/>
    <col min="2569" max="2805" width="8.85546875" style="35"/>
    <col min="2806" max="2806" width="6.28515625" style="35" customWidth="1"/>
    <col min="2807" max="2807" width="23.28515625" style="35" customWidth="1"/>
    <col min="2808" max="2808" width="6.7109375" style="35" customWidth="1"/>
    <col min="2809" max="2809" width="5.7109375" style="35" customWidth="1"/>
    <col min="2810" max="2810" width="5.42578125" style="35" customWidth="1"/>
    <col min="2811" max="2811" width="5.85546875" style="35" customWidth="1"/>
    <col min="2812" max="2812" width="5.7109375" style="35" customWidth="1"/>
    <col min="2813" max="2813" width="6.7109375" style="35" customWidth="1"/>
    <col min="2814" max="2814" width="5.7109375" style="35" customWidth="1"/>
    <col min="2815" max="2815" width="6.7109375" style="35" customWidth="1"/>
    <col min="2816" max="2816" width="5.7109375" style="35" customWidth="1"/>
    <col min="2817" max="2817" width="6.28515625" style="35" customWidth="1"/>
    <col min="2818" max="2818" width="6" style="35" customWidth="1"/>
    <col min="2819" max="2819" width="6.28515625" style="35" customWidth="1"/>
    <col min="2820" max="2820" width="5.5703125" style="35" customWidth="1"/>
    <col min="2821" max="2822" width="5.28515625" style="35" customWidth="1"/>
    <col min="2823" max="2823" width="4.42578125" style="35" customWidth="1"/>
    <col min="2824" max="2824" width="7.28515625" style="35" customWidth="1"/>
    <col min="2825" max="3061" width="8.85546875" style="35"/>
    <col min="3062" max="3062" width="6.28515625" style="35" customWidth="1"/>
    <col min="3063" max="3063" width="23.28515625" style="35" customWidth="1"/>
    <col min="3064" max="3064" width="6.7109375" style="35" customWidth="1"/>
    <col min="3065" max="3065" width="5.7109375" style="35" customWidth="1"/>
    <col min="3066" max="3066" width="5.42578125" style="35" customWidth="1"/>
    <col min="3067" max="3067" width="5.85546875" style="35" customWidth="1"/>
    <col min="3068" max="3068" width="5.7109375" style="35" customWidth="1"/>
    <col min="3069" max="3069" width="6.7109375" style="35" customWidth="1"/>
    <col min="3070" max="3070" width="5.7109375" style="35" customWidth="1"/>
    <col min="3071" max="3071" width="6.7109375" style="35" customWidth="1"/>
    <col min="3072" max="3072" width="5.7109375" style="35" customWidth="1"/>
    <col min="3073" max="3073" width="6.28515625" style="35" customWidth="1"/>
    <col min="3074" max="3074" width="6" style="35" customWidth="1"/>
    <col min="3075" max="3075" width="6.28515625" style="35" customWidth="1"/>
    <col min="3076" max="3076" width="5.5703125" style="35" customWidth="1"/>
    <col min="3077" max="3078" width="5.28515625" style="35" customWidth="1"/>
    <col min="3079" max="3079" width="4.42578125" style="35" customWidth="1"/>
    <col min="3080" max="3080" width="7.28515625" style="35" customWidth="1"/>
    <col min="3081" max="3317" width="8.85546875" style="35"/>
    <col min="3318" max="3318" width="6.28515625" style="35" customWidth="1"/>
    <col min="3319" max="3319" width="23.28515625" style="35" customWidth="1"/>
    <col min="3320" max="3320" width="6.7109375" style="35" customWidth="1"/>
    <col min="3321" max="3321" width="5.7109375" style="35" customWidth="1"/>
    <col min="3322" max="3322" width="5.42578125" style="35" customWidth="1"/>
    <col min="3323" max="3323" width="5.85546875" style="35" customWidth="1"/>
    <col min="3324" max="3324" width="5.7109375" style="35" customWidth="1"/>
    <col min="3325" max="3325" width="6.7109375" style="35" customWidth="1"/>
    <col min="3326" max="3326" width="5.7109375" style="35" customWidth="1"/>
    <col min="3327" max="3327" width="6.7109375" style="35" customWidth="1"/>
    <col min="3328" max="3328" width="5.7109375" style="35" customWidth="1"/>
    <col min="3329" max="3329" width="6.28515625" style="35" customWidth="1"/>
    <col min="3330" max="3330" width="6" style="35" customWidth="1"/>
    <col min="3331" max="3331" width="6.28515625" style="35" customWidth="1"/>
    <col min="3332" max="3332" width="5.5703125" style="35" customWidth="1"/>
    <col min="3333" max="3334" width="5.28515625" style="35" customWidth="1"/>
    <col min="3335" max="3335" width="4.42578125" style="35" customWidth="1"/>
    <col min="3336" max="3336" width="7.28515625" style="35" customWidth="1"/>
    <col min="3337" max="3573" width="8.85546875" style="35"/>
    <col min="3574" max="3574" width="6.28515625" style="35" customWidth="1"/>
    <col min="3575" max="3575" width="23.28515625" style="35" customWidth="1"/>
    <col min="3576" max="3576" width="6.7109375" style="35" customWidth="1"/>
    <col min="3577" max="3577" width="5.7109375" style="35" customWidth="1"/>
    <col min="3578" max="3578" width="5.42578125" style="35" customWidth="1"/>
    <col min="3579" max="3579" width="5.85546875" style="35" customWidth="1"/>
    <col min="3580" max="3580" width="5.7109375" style="35" customWidth="1"/>
    <col min="3581" max="3581" width="6.7109375" style="35" customWidth="1"/>
    <col min="3582" max="3582" width="5.7109375" style="35" customWidth="1"/>
    <col min="3583" max="3583" width="6.7109375" style="35" customWidth="1"/>
    <col min="3584" max="3584" width="5.7109375" style="35" customWidth="1"/>
    <col min="3585" max="3585" width="6.28515625" style="35" customWidth="1"/>
    <col min="3586" max="3586" width="6" style="35" customWidth="1"/>
    <col min="3587" max="3587" width="6.28515625" style="35" customWidth="1"/>
    <col min="3588" max="3588" width="5.5703125" style="35" customWidth="1"/>
    <col min="3589" max="3590" width="5.28515625" style="35" customWidth="1"/>
    <col min="3591" max="3591" width="4.42578125" style="35" customWidth="1"/>
    <col min="3592" max="3592" width="7.28515625" style="35" customWidth="1"/>
    <col min="3593" max="3829" width="8.85546875" style="35"/>
    <col min="3830" max="3830" width="6.28515625" style="35" customWidth="1"/>
    <col min="3831" max="3831" width="23.28515625" style="35" customWidth="1"/>
    <col min="3832" max="3832" width="6.7109375" style="35" customWidth="1"/>
    <col min="3833" max="3833" width="5.7109375" style="35" customWidth="1"/>
    <col min="3834" max="3834" width="5.42578125" style="35" customWidth="1"/>
    <col min="3835" max="3835" width="5.85546875" style="35" customWidth="1"/>
    <col min="3836" max="3836" width="5.7109375" style="35" customWidth="1"/>
    <col min="3837" max="3837" width="6.7109375" style="35" customWidth="1"/>
    <col min="3838" max="3838" width="5.7109375" style="35" customWidth="1"/>
    <col min="3839" max="3839" width="6.7109375" style="35" customWidth="1"/>
    <col min="3840" max="3840" width="5.7109375" style="35" customWidth="1"/>
    <col min="3841" max="3841" width="6.28515625" style="35" customWidth="1"/>
    <col min="3842" max="3842" width="6" style="35" customWidth="1"/>
    <col min="3843" max="3843" width="6.28515625" style="35" customWidth="1"/>
    <col min="3844" max="3844" width="5.5703125" style="35" customWidth="1"/>
    <col min="3845" max="3846" width="5.28515625" style="35" customWidth="1"/>
    <col min="3847" max="3847" width="4.42578125" style="35" customWidth="1"/>
    <col min="3848" max="3848" width="7.28515625" style="35" customWidth="1"/>
    <col min="3849" max="4085" width="8.85546875" style="35"/>
    <col min="4086" max="4086" width="6.28515625" style="35" customWidth="1"/>
    <col min="4087" max="4087" width="23.28515625" style="35" customWidth="1"/>
    <col min="4088" max="4088" width="6.7109375" style="35" customWidth="1"/>
    <col min="4089" max="4089" width="5.7109375" style="35" customWidth="1"/>
    <col min="4090" max="4090" width="5.42578125" style="35" customWidth="1"/>
    <col min="4091" max="4091" width="5.85546875" style="35" customWidth="1"/>
    <col min="4092" max="4092" width="5.7109375" style="35" customWidth="1"/>
    <col min="4093" max="4093" width="6.7109375" style="35" customWidth="1"/>
    <col min="4094" max="4094" width="5.7109375" style="35" customWidth="1"/>
    <col min="4095" max="4095" width="6.7109375" style="35" customWidth="1"/>
    <col min="4096" max="4096" width="5.7109375" style="35" customWidth="1"/>
    <col min="4097" max="4097" width="6.28515625" style="35" customWidth="1"/>
    <col min="4098" max="4098" width="6" style="35" customWidth="1"/>
    <col min="4099" max="4099" width="6.28515625" style="35" customWidth="1"/>
    <col min="4100" max="4100" width="5.5703125" style="35" customWidth="1"/>
    <col min="4101" max="4102" width="5.28515625" style="35" customWidth="1"/>
    <col min="4103" max="4103" width="4.42578125" style="35" customWidth="1"/>
    <col min="4104" max="4104" width="7.28515625" style="35" customWidth="1"/>
    <col min="4105" max="4341" width="8.85546875" style="35"/>
    <col min="4342" max="4342" width="6.28515625" style="35" customWidth="1"/>
    <col min="4343" max="4343" width="23.28515625" style="35" customWidth="1"/>
    <col min="4344" max="4344" width="6.7109375" style="35" customWidth="1"/>
    <col min="4345" max="4345" width="5.7109375" style="35" customWidth="1"/>
    <col min="4346" max="4346" width="5.42578125" style="35" customWidth="1"/>
    <col min="4347" max="4347" width="5.85546875" style="35" customWidth="1"/>
    <col min="4348" max="4348" width="5.7109375" style="35" customWidth="1"/>
    <col min="4349" max="4349" width="6.7109375" style="35" customWidth="1"/>
    <col min="4350" max="4350" width="5.7109375" style="35" customWidth="1"/>
    <col min="4351" max="4351" width="6.7109375" style="35" customWidth="1"/>
    <col min="4352" max="4352" width="5.7109375" style="35" customWidth="1"/>
    <col min="4353" max="4353" width="6.28515625" style="35" customWidth="1"/>
    <col min="4354" max="4354" width="6" style="35" customWidth="1"/>
    <col min="4355" max="4355" width="6.28515625" style="35" customWidth="1"/>
    <col min="4356" max="4356" width="5.5703125" style="35" customWidth="1"/>
    <col min="4357" max="4358" width="5.28515625" style="35" customWidth="1"/>
    <col min="4359" max="4359" width="4.42578125" style="35" customWidth="1"/>
    <col min="4360" max="4360" width="7.28515625" style="35" customWidth="1"/>
    <col min="4361" max="4597" width="8.85546875" style="35"/>
    <col min="4598" max="4598" width="6.28515625" style="35" customWidth="1"/>
    <col min="4599" max="4599" width="23.28515625" style="35" customWidth="1"/>
    <col min="4600" max="4600" width="6.7109375" style="35" customWidth="1"/>
    <col min="4601" max="4601" width="5.7109375" style="35" customWidth="1"/>
    <col min="4602" max="4602" width="5.42578125" style="35" customWidth="1"/>
    <col min="4603" max="4603" width="5.85546875" style="35" customWidth="1"/>
    <col min="4604" max="4604" width="5.7109375" style="35" customWidth="1"/>
    <col min="4605" max="4605" width="6.7109375" style="35" customWidth="1"/>
    <col min="4606" max="4606" width="5.7109375" style="35" customWidth="1"/>
    <col min="4607" max="4607" width="6.7109375" style="35" customWidth="1"/>
    <col min="4608" max="4608" width="5.7109375" style="35" customWidth="1"/>
    <col min="4609" max="4609" width="6.28515625" style="35" customWidth="1"/>
    <col min="4610" max="4610" width="6" style="35" customWidth="1"/>
    <col min="4611" max="4611" width="6.28515625" style="35" customWidth="1"/>
    <col min="4612" max="4612" width="5.5703125" style="35" customWidth="1"/>
    <col min="4613" max="4614" width="5.28515625" style="35" customWidth="1"/>
    <col min="4615" max="4615" width="4.42578125" style="35" customWidth="1"/>
    <col min="4616" max="4616" width="7.28515625" style="35" customWidth="1"/>
    <col min="4617" max="4853" width="8.85546875" style="35"/>
    <col min="4854" max="4854" width="6.28515625" style="35" customWidth="1"/>
    <col min="4855" max="4855" width="23.28515625" style="35" customWidth="1"/>
    <col min="4856" max="4856" width="6.7109375" style="35" customWidth="1"/>
    <col min="4857" max="4857" width="5.7109375" style="35" customWidth="1"/>
    <col min="4858" max="4858" width="5.42578125" style="35" customWidth="1"/>
    <col min="4859" max="4859" width="5.85546875" style="35" customWidth="1"/>
    <col min="4860" max="4860" width="5.7109375" style="35" customWidth="1"/>
    <col min="4861" max="4861" width="6.7109375" style="35" customWidth="1"/>
    <col min="4862" max="4862" width="5.7109375" style="35" customWidth="1"/>
    <col min="4863" max="4863" width="6.7109375" style="35" customWidth="1"/>
    <col min="4864" max="4864" width="5.7109375" style="35" customWidth="1"/>
    <col min="4865" max="4865" width="6.28515625" style="35" customWidth="1"/>
    <col min="4866" max="4866" width="6" style="35" customWidth="1"/>
    <col min="4867" max="4867" width="6.28515625" style="35" customWidth="1"/>
    <col min="4868" max="4868" width="5.5703125" style="35" customWidth="1"/>
    <col min="4869" max="4870" width="5.28515625" style="35" customWidth="1"/>
    <col min="4871" max="4871" width="4.42578125" style="35" customWidth="1"/>
    <col min="4872" max="4872" width="7.28515625" style="35" customWidth="1"/>
    <col min="4873" max="5109" width="8.85546875" style="35"/>
    <col min="5110" max="5110" width="6.28515625" style="35" customWidth="1"/>
    <col min="5111" max="5111" width="23.28515625" style="35" customWidth="1"/>
    <col min="5112" max="5112" width="6.7109375" style="35" customWidth="1"/>
    <col min="5113" max="5113" width="5.7109375" style="35" customWidth="1"/>
    <col min="5114" max="5114" width="5.42578125" style="35" customWidth="1"/>
    <col min="5115" max="5115" width="5.85546875" style="35" customWidth="1"/>
    <col min="5116" max="5116" width="5.7109375" style="35" customWidth="1"/>
    <col min="5117" max="5117" width="6.7109375" style="35" customWidth="1"/>
    <col min="5118" max="5118" width="5.7109375" style="35" customWidth="1"/>
    <col min="5119" max="5119" width="6.7109375" style="35" customWidth="1"/>
    <col min="5120" max="5120" width="5.7109375" style="35" customWidth="1"/>
    <col min="5121" max="5121" width="6.28515625" style="35" customWidth="1"/>
    <col min="5122" max="5122" width="6" style="35" customWidth="1"/>
    <col min="5123" max="5123" width="6.28515625" style="35" customWidth="1"/>
    <col min="5124" max="5124" width="5.5703125" style="35" customWidth="1"/>
    <col min="5125" max="5126" width="5.28515625" style="35" customWidth="1"/>
    <col min="5127" max="5127" width="4.42578125" style="35" customWidth="1"/>
    <col min="5128" max="5128" width="7.28515625" style="35" customWidth="1"/>
    <col min="5129" max="5365" width="8.85546875" style="35"/>
    <col min="5366" max="5366" width="6.28515625" style="35" customWidth="1"/>
    <col min="5367" max="5367" width="23.28515625" style="35" customWidth="1"/>
    <col min="5368" max="5368" width="6.7109375" style="35" customWidth="1"/>
    <col min="5369" max="5369" width="5.7109375" style="35" customWidth="1"/>
    <col min="5370" max="5370" width="5.42578125" style="35" customWidth="1"/>
    <col min="5371" max="5371" width="5.85546875" style="35" customWidth="1"/>
    <col min="5372" max="5372" width="5.7109375" style="35" customWidth="1"/>
    <col min="5373" max="5373" width="6.7109375" style="35" customWidth="1"/>
    <col min="5374" max="5374" width="5.7109375" style="35" customWidth="1"/>
    <col min="5375" max="5375" width="6.7109375" style="35" customWidth="1"/>
    <col min="5376" max="5376" width="5.7109375" style="35" customWidth="1"/>
    <col min="5377" max="5377" width="6.28515625" style="35" customWidth="1"/>
    <col min="5378" max="5378" width="6" style="35" customWidth="1"/>
    <col min="5379" max="5379" width="6.28515625" style="35" customWidth="1"/>
    <col min="5380" max="5380" width="5.5703125" style="35" customWidth="1"/>
    <col min="5381" max="5382" width="5.28515625" style="35" customWidth="1"/>
    <col min="5383" max="5383" width="4.42578125" style="35" customWidth="1"/>
    <col min="5384" max="5384" width="7.28515625" style="35" customWidth="1"/>
    <col min="5385" max="5621" width="8.85546875" style="35"/>
    <col min="5622" max="5622" width="6.28515625" style="35" customWidth="1"/>
    <col min="5623" max="5623" width="23.28515625" style="35" customWidth="1"/>
    <col min="5624" max="5624" width="6.7109375" style="35" customWidth="1"/>
    <col min="5625" max="5625" width="5.7109375" style="35" customWidth="1"/>
    <col min="5626" max="5626" width="5.42578125" style="35" customWidth="1"/>
    <col min="5627" max="5627" width="5.85546875" style="35" customWidth="1"/>
    <col min="5628" max="5628" width="5.7109375" style="35" customWidth="1"/>
    <col min="5629" max="5629" width="6.7109375" style="35" customWidth="1"/>
    <col min="5630" max="5630" width="5.7109375" style="35" customWidth="1"/>
    <col min="5631" max="5631" width="6.7109375" style="35" customWidth="1"/>
    <col min="5632" max="5632" width="5.7109375" style="35" customWidth="1"/>
    <col min="5633" max="5633" width="6.28515625" style="35" customWidth="1"/>
    <col min="5634" max="5634" width="6" style="35" customWidth="1"/>
    <col min="5635" max="5635" width="6.28515625" style="35" customWidth="1"/>
    <col min="5636" max="5636" width="5.5703125" style="35" customWidth="1"/>
    <col min="5637" max="5638" width="5.28515625" style="35" customWidth="1"/>
    <col min="5639" max="5639" width="4.42578125" style="35" customWidth="1"/>
    <col min="5640" max="5640" width="7.28515625" style="35" customWidth="1"/>
    <col min="5641" max="5877" width="8.85546875" style="35"/>
    <col min="5878" max="5878" width="6.28515625" style="35" customWidth="1"/>
    <col min="5879" max="5879" width="23.28515625" style="35" customWidth="1"/>
    <col min="5880" max="5880" width="6.7109375" style="35" customWidth="1"/>
    <col min="5881" max="5881" width="5.7109375" style="35" customWidth="1"/>
    <col min="5882" max="5882" width="5.42578125" style="35" customWidth="1"/>
    <col min="5883" max="5883" width="5.85546875" style="35" customWidth="1"/>
    <col min="5884" max="5884" width="5.7109375" style="35" customWidth="1"/>
    <col min="5885" max="5885" width="6.7109375" style="35" customWidth="1"/>
    <col min="5886" max="5886" width="5.7109375" style="35" customWidth="1"/>
    <col min="5887" max="5887" width="6.7109375" style="35" customWidth="1"/>
    <col min="5888" max="5888" width="5.7109375" style="35" customWidth="1"/>
    <col min="5889" max="5889" width="6.28515625" style="35" customWidth="1"/>
    <col min="5890" max="5890" width="6" style="35" customWidth="1"/>
    <col min="5891" max="5891" width="6.28515625" style="35" customWidth="1"/>
    <col min="5892" max="5892" width="5.5703125" style="35" customWidth="1"/>
    <col min="5893" max="5894" width="5.28515625" style="35" customWidth="1"/>
    <col min="5895" max="5895" width="4.42578125" style="35" customWidth="1"/>
    <col min="5896" max="5896" width="7.28515625" style="35" customWidth="1"/>
    <col min="5897" max="6133" width="8.85546875" style="35"/>
    <col min="6134" max="6134" width="6.28515625" style="35" customWidth="1"/>
    <col min="6135" max="6135" width="23.28515625" style="35" customWidth="1"/>
    <col min="6136" max="6136" width="6.7109375" style="35" customWidth="1"/>
    <col min="6137" max="6137" width="5.7109375" style="35" customWidth="1"/>
    <col min="6138" max="6138" width="5.42578125" style="35" customWidth="1"/>
    <col min="6139" max="6139" width="5.85546875" style="35" customWidth="1"/>
    <col min="6140" max="6140" width="5.7109375" style="35" customWidth="1"/>
    <col min="6141" max="6141" width="6.7109375" style="35" customWidth="1"/>
    <col min="6142" max="6142" width="5.7109375" style="35" customWidth="1"/>
    <col min="6143" max="6143" width="6.7109375" style="35" customWidth="1"/>
    <col min="6144" max="6144" width="5.7109375" style="35" customWidth="1"/>
    <col min="6145" max="6145" width="6.28515625" style="35" customWidth="1"/>
    <col min="6146" max="6146" width="6" style="35" customWidth="1"/>
    <col min="6147" max="6147" width="6.28515625" style="35" customWidth="1"/>
    <col min="6148" max="6148" width="5.5703125" style="35" customWidth="1"/>
    <col min="6149" max="6150" width="5.28515625" style="35" customWidth="1"/>
    <col min="6151" max="6151" width="4.42578125" style="35" customWidth="1"/>
    <col min="6152" max="6152" width="7.28515625" style="35" customWidth="1"/>
    <col min="6153" max="6389" width="8.85546875" style="35"/>
    <col min="6390" max="6390" width="6.28515625" style="35" customWidth="1"/>
    <col min="6391" max="6391" width="23.28515625" style="35" customWidth="1"/>
    <col min="6392" max="6392" width="6.7109375" style="35" customWidth="1"/>
    <col min="6393" max="6393" width="5.7109375" style="35" customWidth="1"/>
    <col min="6394" max="6394" width="5.42578125" style="35" customWidth="1"/>
    <col min="6395" max="6395" width="5.85546875" style="35" customWidth="1"/>
    <col min="6396" max="6396" width="5.7109375" style="35" customWidth="1"/>
    <col min="6397" max="6397" width="6.7109375" style="35" customWidth="1"/>
    <col min="6398" max="6398" width="5.7109375" style="35" customWidth="1"/>
    <col min="6399" max="6399" width="6.7109375" style="35" customWidth="1"/>
    <col min="6400" max="6400" width="5.7109375" style="35" customWidth="1"/>
    <col min="6401" max="6401" width="6.28515625" style="35" customWidth="1"/>
    <col min="6402" max="6402" width="6" style="35" customWidth="1"/>
    <col min="6403" max="6403" width="6.28515625" style="35" customWidth="1"/>
    <col min="6404" max="6404" width="5.5703125" style="35" customWidth="1"/>
    <col min="6405" max="6406" width="5.28515625" style="35" customWidth="1"/>
    <col min="6407" max="6407" width="4.42578125" style="35" customWidth="1"/>
    <col min="6408" max="6408" width="7.28515625" style="35" customWidth="1"/>
    <col min="6409" max="6645" width="8.85546875" style="35"/>
    <col min="6646" max="6646" width="6.28515625" style="35" customWidth="1"/>
    <col min="6647" max="6647" width="23.28515625" style="35" customWidth="1"/>
    <col min="6648" max="6648" width="6.7109375" style="35" customWidth="1"/>
    <col min="6649" max="6649" width="5.7109375" style="35" customWidth="1"/>
    <col min="6650" max="6650" width="5.42578125" style="35" customWidth="1"/>
    <col min="6651" max="6651" width="5.85546875" style="35" customWidth="1"/>
    <col min="6652" max="6652" width="5.7109375" style="35" customWidth="1"/>
    <col min="6653" max="6653" width="6.7109375" style="35" customWidth="1"/>
    <col min="6654" max="6654" width="5.7109375" style="35" customWidth="1"/>
    <col min="6655" max="6655" width="6.7109375" style="35" customWidth="1"/>
    <col min="6656" max="6656" width="5.7109375" style="35" customWidth="1"/>
    <col min="6657" max="6657" width="6.28515625" style="35" customWidth="1"/>
    <col min="6658" max="6658" width="6" style="35" customWidth="1"/>
    <col min="6659" max="6659" width="6.28515625" style="35" customWidth="1"/>
    <col min="6660" max="6660" width="5.5703125" style="35" customWidth="1"/>
    <col min="6661" max="6662" width="5.28515625" style="35" customWidth="1"/>
    <col min="6663" max="6663" width="4.42578125" style="35" customWidth="1"/>
    <col min="6664" max="6664" width="7.28515625" style="35" customWidth="1"/>
    <col min="6665" max="6901" width="8.85546875" style="35"/>
    <col min="6902" max="6902" width="6.28515625" style="35" customWidth="1"/>
    <col min="6903" max="6903" width="23.28515625" style="35" customWidth="1"/>
    <col min="6904" max="6904" width="6.7109375" style="35" customWidth="1"/>
    <col min="6905" max="6905" width="5.7109375" style="35" customWidth="1"/>
    <col min="6906" max="6906" width="5.42578125" style="35" customWidth="1"/>
    <col min="6907" max="6907" width="5.85546875" style="35" customWidth="1"/>
    <col min="6908" max="6908" width="5.7109375" style="35" customWidth="1"/>
    <col min="6909" max="6909" width="6.7109375" style="35" customWidth="1"/>
    <col min="6910" max="6910" width="5.7109375" style="35" customWidth="1"/>
    <col min="6911" max="6911" width="6.7109375" style="35" customWidth="1"/>
    <col min="6912" max="6912" width="5.7109375" style="35" customWidth="1"/>
    <col min="6913" max="6913" width="6.28515625" style="35" customWidth="1"/>
    <col min="6914" max="6914" width="6" style="35" customWidth="1"/>
    <col min="6915" max="6915" width="6.28515625" style="35" customWidth="1"/>
    <col min="6916" max="6916" width="5.5703125" style="35" customWidth="1"/>
    <col min="6917" max="6918" width="5.28515625" style="35" customWidth="1"/>
    <col min="6919" max="6919" width="4.42578125" style="35" customWidth="1"/>
    <col min="6920" max="6920" width="7.28515625" style="35" customWidth="1"/>
    <col min="6921" max="7157" width="8.85546875" style="35"/>
    <col min="7158" max="7158" width="6.28515625" style="35" customWidth="1"/>
    <col min="7159" max="7159" width="23.28515625" style="35" customWidth="1"/>
    <col min="7160" max="7160" width="6.7109375" style="35" customWidth="1"/>
    <col min="7161" max="7161" width="5.7109375" style="35" customWidth="1"/>
    <col min="7162" max="7162" width="5.42578125" style="35" customWidth="1"/>
    <col min="7163" max="7163" width="5.85546875" style="35" customWidth="1"/>
    <col min="7164" max="7164" width="5.7109375" style="35" customWidth="1"/>
    <col min="7165" max="7165" width="6.7109375" style="35" customWidth="1"/>
    <col min="7166" max="7166" width="5.7109375" style="35" customWidth="1"/>
    <col min="7167" max="7167" width="6.7109375" style="35" customWidth="1"/>
    <col min="7168" max="7168" width="5.7109375" style="35" customWidth="1"/>
    <col min="7169" max="7169" width="6.28515625" style="35" customWidth="1"/>
    <col min="7170" max="7170" width="6" style="35" customWidth="1"/>
    <col min="7171" max="7171" width="6.28515625" style="35" customWidth="1"/>
    <col min="7172" max="7172" width="5.5703125" style="35" customWidth="1"/>
    <col min="7173" max="7174" width="5.28515625" style="35" customWidth="1"/>
    <col min="7175" max="7175" width="4.42578125" style="35" customWidth="1"/>
    <col min="7176" max="7176" width="7.28515625" style="35" customWidth="1"/>
    <col min="7177" max="7413" width="8.85546875" style="35"/>
    <col min="7414" max="7414" width="6.28515625" style="35" customWidth="1"/>
    <col min="7415" max="7415" width="23.28515625" style="35" customWidth="1"/>
    <col min="7416" max="7416" width="6.7109375" style="35" customWidth="1"/>
    <col min="7417" max="7417" width="5.7109375" style="35" customWidth="1"/>
    <col min="7418" max="7418" width="5.42578125" style="35" customWidth="1"/>
    <col min="7419" max="7419" width="5.85546875" style="35" customWidth="1"/>
    <col min="7420" max="7420" width="5.7109375" style="35" customWidth="1"/>
    <col min="7421" max="7421" width="6.7109375" style="35" customWidth="1"/>
    <col min="7422" max="7422" width="5.7109375" style="35" customWidth="1"/>
    <col min="7423" max="7423" width="6.7109375" style="35" customWidth="1"/>
    <col min="7424" max="7424" width="5.7109375" style="35" customWidth="1"/>
    <col min="7425" max="7425" width="6.28515625" style="35" customWidth="1"/>
    <col min="7426" max="7426" width="6" style="35" customWidth="1"/>
    <col min="7427" max="7427" width="6.28515625" style="35" customWidth="1"/>
    <col min="7428" max="7428" width="5.5703125" style="35" customWidth="1"/>
    <col min="7429" max="7430" width="5.28515625" style="35" customWidth="1"/>
    <col min="7431" max="7431" width="4.42578125" style="35" customWidth="1"/>
    <col min="7432" max="7432" width="7.28515625" style="35" customWidth="1"/>
    <col min="7433" max="7669" width="8.85546875" style="35"/>
    <col min="7670" max="7670" width="6.28515625" style="35" customWidth="1"/>
    <col min="7671" max="7671" width="23.28515625" style="35" customWidth="1"/>
    <col min="7672" max="7672" width="6.7109375" style="35" customWidth="1"/>
    <col min="7673" max="7673" width="5.7109375" style="35" customWidth="1"/>
    <col min="7674" max="7674" width="5.42578125" style="35" customWidth="1"/>
    <col min="7675" max="7675" width="5.85546875" style="35" customWidth="1"/>
    <col min="7676" max="7676" width="5.7109375" style="35" customWidth="1"/>
    <col min="7677" max="7677" width="6.7109375" style="35" customWidth="1"/>
    <col min="7678" max="7678" width="5.7109375" style="35" customWidth="1"/>
    <col min="7679" max="7679" width="6.7109375" style="35" customWidth="1"/>
    <col min="7680" max="7680" width="5.7109375" style="35" customWidth="1"/>
    <col min="7681" max="7681" width="6.28515625" style="35" customWidth="1"/>
    <col min="7682" max="7682" width="6" style="35" customWidth="1"/>
    <col min="7683" max="7683" width="6.28515625" style="35" customWidth="1"/>
    <col min="7684" max="7684" width="5.5703125" style="35" customWidth="1"/>
    <col min="7685" max="7686" width="5.28515625" style="35" customWidth="1"/>
    <col min="7687" max="7687" width="4.42578125" style="35" customWidth="1"/>
    <col min="7688" max="7688" width="7.28515625" style="35" customWidth="1"/>
    <col min="7689" max="7925" width="8.85546875" style="35"/>
    <col min="7926" max="7926" width="6.28515625" style="35" customWidth="1"/>
    <col min="7927" max="7927" width="23.28515625" style="35" customWidth="1"/>
    <col min="7928" max="7928" width="6.7109375" style="35" customWidth="1"/>
    <col min="7929" max="7929" width="5.7109375" style="35" customWidth="1"/>
    <col min="7930" max="7930" width="5.42578125" style="35" customWidth="1"/>
    <col min="7931" max="7931" width="5.85546875" style="35" customWidth="1"/>
    <col min="7932" max="7932" width="5.7109375" style="35" customWidth="1"/>
    <col min="7933" max="7933" width="6.7109375" style="35" customWidth="1"/>
    <col min="7934" max="7934" width="5.7109375" style="35" customWidth="1"/>
    <col min="7935" max="7935" width="6.7109375" style="35" customWidth="1"/>
    <col min="7936" max="7936" width="5.7109375" style="35" customWidth="1"/>
    <col min="7937" max="7937" width="6.28515625" style="35" customWidth="1"/>
    <col min="7938" max="7938" width="6" style="35" customWidth="1"/>
    <col min="7939" max="7939" width="6.28515625" style="35" customWidth="1"/>
    <col min="7940" max="7940" width="5.5703125" style="35" customWidth="1"/>
    <col min="7941" max="7942" width="5.28515625" style="35" customWidth="1"/>
    <col min="7943" max="7943" width="4.42578125" style="35" customWidth="1"/>
    <col min="7944" max="7944" width="7.28515625" style="35" customWidth="1"/>
    <col min="7945" max="8181" width="8.85546875" style="35"/>
    <col min="8182" max="8182" width="6.28515625" style="35" customWidth="1"/>
    <col min="8183" max="8183" width="23.28515625" style="35" customWidth="1"/>
    <col min="8184" max="8184" width="6.7109375" style="35" customWidth="1"/>
    <col min="8185" max="8185" width="5.7109375" style="35" customWidth="1"/>
    <col min="8186" max="8186" width="5.42578125" style="35" customWidth="1"/>
    <col min="8187" max="8187" width="5.85546875" style="35" customWidth="1"/>
    <col min="8188" max="8188" width="5.7109375" style="35" customWidth="1"/>
    <col min="8189" max="8189" width="6.7109375" style="35" customWidth="1"/>
    <col min="8190" max="8190" width="5.7109375" style="35" customWidth="1"/>
    <col min="8191" max="8191" width="6.7109375" style="35" customWidth="1"/>
    <col min="8192" max="8192" width="5.7109375" style="35" customWidth="1"/>
    <col min="8193" max="8193" width="6.28515625" style="35" customWidth="1"/>
    <col min="8194" max="8194" width="6" style="35" customWidth="1"/>
    <col min="8195" max="8195" width="6.28515625" style="35" customWidth="1"/>
    <col min="8196" max="8196" width="5.5703125" style="35" customWidth="1"/>
    <col min="8197" max="8198" width="5.28515625" style="35" customWidth="1"/>
    <col min="8199" max="8199" width="4.42578125" style="35" customWidth="1"/>
    <col min="8200" max="8200" width="7.28515625" style="35" customWidth="1"/>
    <col min="8201" max="8437" width="8.85546875" style="35"/>
    <col min="8438" max="8438" width="6.28515625" style="35" customWidth="1"/>
    <col min="8439" max="8439" width="23.28515625" style="35" customWidth="1"/>
    <col min="8440" max="8440" width="6.7109375" style="35" customWidth="1"/>
    <col min="8441" max="8441" width="5.7109375" style="35" customWidth="1"/>
    <col min="8442" max="8442" width="5.42578125" style="35" customWidth="1"/>
    <col min="8443" max="8443" width="5.85546875" style="35" customWidth="1"/>
    <col min="8444" max="8444" width="5.7109375" style="35" customWidth="1"/>
    <col min="8445" max="8445" width="6.7109375" style="35" customWidth="1"/>
    <col min="8446" max="8446" width="5.7109375" style="35" customWidth="1"/>
    <col min="8447" max="8447" width="6.7109375" style="35" customWidth="1"/>
    <col min="8448" max="8448" width="5.7109375" style="35" customWidth="1"/>
    <col min="8449" max="8449" width="6.28515625" style="35" customWidth="1"/>
    <col min="8450" max="8450" width="6" style="35" customWidth="1"/>
    <col min="8451" max="8451" width="6.28515625" style="35" customWidth="1"/>
    <col min="8452" max="8452" width="5.5703125" style="35" customWidth="1"/>
    <col min="8453" max="8454" width="5.28515625" style="35" customWidth="1"/>
    <col min="8455" max="8455" width="4.42578125" style="35" customWidth="1"/>
    <col min="8456" max="8456" width="7.28515625" style="35" customWidth="1"/>
    <col min="8457" max="8693" width="8.85546875" style="35"/>
    <col min="8694" max="8694" width="6.28515625" style="35" customWidth="1"/>
    <col min="8695" max="8695" width="23.28515625" style="35" customWidth="1"/>
    <col min="8696" max="8696" width="6.7109375" style="35" customWidth="1"/>
    <col min="8697" max="8697" width="5.7109375" style="35" customWidth="1"/>
    <col min="8698" max="8698" width="5.42578125" style="35" customWidth="1"/>
    <col min="8699" max="8699" width="5.85546875" style="35" customWidth="1"/>
    <col min="8700" max="8700" width="5.7109375" style="35" customWidth="1"/>
    <col min="8701" max="8701" width="6.7109375" style="35" customWidth="1"/>
    <col min="8702" max="8702" width="5.7109375" style="35" customWidth="1"/>
    <col min="8703" max="8703" width="6.7109375" style="35" customWidth="1"/>
    <col min="8704" max="8704" width="5.7109375" style="35" customWidth="1"/>
    <col min="8705" max="8705" width="6.28515625" style="35" customWidth="1"/>
    <col min="8706" max="8706" width="6" style="35" customWidth="1"/>
    <col min="8707" max="8707" width="6.28515625" style="35" customWidth="1"/>
    <col min="8708" max="8708" width="5.5703125" style="35" customWidth="1"/>
    <col min="8709" max="8710" width="5.28515625" style="35" customWidth="1"/>
    <col min="8711" max="8711" width="4.42578125" style="35" customWidth="1"/>
    <col min="8712" max="8712" width="7.28515625" style="35" customWidth="1"/>
    <col min="8713" max="8949" width="8.85546875" style="35"/>
    <col min="8950" max="8950" width="6.28515625" style="35" customWidth="1"/>
    <col min="8951" max="8951" width="23.28515625" style="35" customWidth="1"/>
    <col min="8952" max="8952" width="6.7109375" style="35" customWidth="1"/>
    <col min="8953" max="8953" width="5.7109375" style="35" customWidth="1"/>
    <col min="8954" max="8954" width="5.42578125" style="35" customWidth="1"/>
    <col min="8955" max="8955" width="5.85546875" style="35" customWidth="1"/>
    <col min="8956" max="8956" width="5.7109375" style="35" customWidth="1"/>
    <col min="8957" max="8957" width="6.7109375" style="35" customWidth="1"/>
    <col min="8958" max="8958" width="5.7109375" style="35" customWidth="1"/>
    <col min="8959" max="8959" width="6.7109375" style="35" customWidth="1"/>
    <col min="8960" max="8960" width="5.7109375" style="35" customWidth="1"/>
    <col min="8961" max="8961" width="6.28515625" style="35" customWidth="1"/>
    <col min="8962" max="8962" width="6" style="35" customWidth="1"/>
    <col min="8963" max="8963" width="6.28515625" style="35" customWidth="1"/>
    <col min="8964" max="8964" width="5.5703125" style="35" customWidth="1"/>
    <col min="8965" max="8966" width="5.28515625" style="35" customWidth="1"/>
    <col min="8967" max="8967" width="4.42578125" style="35" customWidth="1"/>
    <col min="8968" max="8968" width="7.28515625" style="35" customWidth="1"/>
    <col min="8969" max="9205" width="8.85546875" style="35"/>
    <col min="9206" max="9206" width="6.28515625" style="35" customWidth="1"/>
    <col min="9207" max="9207" width="23.28515625" style="35" customWidth="1"/>
    <col min="9208" max="9208" width="6.7109375" style="35" customWidth="1"/>
    <col min="9209" max="9209" width="5.7109375" style="35" customWidth="1"/>
    <col min="9210" max="9210" width="5.42578125" style="35" customWidth="1"/>
    <col min="9211" max="9211" width="5.85546875" style="35" customWidth="1"/>
    <col min="9212" max="9212" width="5.7109375" style="35" customWidth="1"/>
    <col min="9213" max="9213" width="6.7109375" style="35" customWidth="1"/>
    <col min="9214" max="9214" width="5.7109375" style="35" customWidth="1"/>
    <col min="9215" max="9215" width="6.7109375" style="35" customWidth="1"/>
    <col min="9216" max="9216" width="5.7109375" style="35" customWidth="1"/>
    <col min="9217" max="9217" width="6.28515625" style="35" customWidth="1"/>
    <col min="9218" max="9218" width="6" style="35" customWidth="1"/>
    <col min="9219" max="9219" width="6.28515625" style="35" customWidth="1"/>
    <col min="9220" max="9220" width="5.5703125" style="35" customWidth="1"/>
    <col min="9221" max="9222" width="5.28515625" style="35" customWidth="1"/>
    <col min="9223" max="9223" width="4.42578125" style="35" customWidth="1"/>
    <col min="9224" max="9224" width="7.28515625" style="35" customWidth="1"/>
    <col min="9225" max="9461" width="8.85546875" style="35"/>
    <col min="9462" max="9462" width="6.28515625" style="35" customWidth="1"/>
    <col min="9463" max="9463" width="23.28515625" style="35" customWidth="1"/>
    <col min="9464" max="9464" width="6.7109375" style="35" customWidth="1"/>
    <col min="9465" max="9465" width="5.7109375" style="35" customWidth="1"/>
    <col min="9466" max="9466" width="5.42578125" style="35" customWidth="1"/>
    <col min="9467" max="9467" width="5.85546875" style="35" customWidth="1"/>
    <col min="9468" max="9468" width="5.7109375" style="35" customWidth="1"/>
    <col min="9469" max="9469" width="6.7109375" style="35" customWidth="1"/>
    <col min="9470" max="9470" width="5.7109375" style="35" customWidth="1"/>
    <col min="9471" max="9471" width="6.7109375" style="35" customWidth="1"/>
    <col min="9472" max="9472" width="5.7109375" style="35" customWidth="1"/>
    <col min="9473" max="9473" width="6.28515625" style="35" customWidth="1"/>
    <col min="9474" max="9474" width="6" style="35" customWidth="1"/>
    <col min="9475" max="9475" width="6.28515625" style="35" customWidth="1"/>
    <col min="9476" max="9476" width="5.5703125" style="35" customWidth="1"/>
    <col min="9477" max="9478" width="5.28515625" style="35" customWidth="1"/>
    <col min="9479" max="9479" width="4.42578125" style="35" customWidth="1"/>
    <col min="9480" max="9480" width="7.28515625" style="35" customWidth="1"/>
    <col min="9481" max="9717" width="8.85546875" style="35"/>
    <col min="9718" max="9718" width="6.28515625" style="35" customWidth="1"/>
    <col min="9719" max="9719" width="23.28515625" style="35" customWidth="1"/>
    <col min="9720" max="9720" width="6.7109375" style="35" customWidth="1"/>
    <col min="9721" max="9721" width="5.7109375" style="35" customWidth="1"/>
    <col min="9722" max="9722" width="5.42578125" style="35" customWidth="1"/>
    <col min="9723" max="9723" width="5.85546875" style="35" customWidth="1"/>
    <col min="9724" max="9724" width="5.7109375" style="35" customWidth="1"/>
    <col min="9725" max="9725" width="6.7109375" style="35" customWidth="1"/>
    <col min="9726" max="9726" width="5.7109375" style="35" customWidth="1"/>
    <col min="9727" max="9727" width="6.7109375" style="35" customWidth="1"/>
    <col min="9728" max="9728" width="5.7109375" style="35" customWidth="1"/>
    <col min="9729" max="9729" width="6.28515625" style="35" customWidth="1"/>
    <col min="9730" max="9730" width="6" style="35" customWidth="1"/>
    <col min="9731" max="9731" width="6.28515625" style="35" customWidth="1"/>
    <col min="9732" max="9732" width="5.5703125" style="35" customWidth="1"/>
    <col min="9733" max="9734" width="5.28515625" style="35" customWidth="1"/>
    <col min="9735" max="9735" width="4.42578125" style="35" customWidth="1"/>
    <col min="9736" max="9736" width="7.28515625" style="35" customWidth="1"/>
    <col min="9737" max="9973" width="8.85546875" style="35"/>
    <col min="9974" max="9974" width="6.28515625" style="35" customWidth="1"/>
    <col min="9975" max="9975" width="23.28515625" style="35" customWidth="1"/>
    <col min="9976" max="9976" width="6.7109375" style="35" customWidth="1"/>
    <col min="9977" max="9977" width="5.7109375" style="35" customWidth="1"/>
    <col min="9978" max="9978" width="5.42578125" style="35" customWidth="1"/>
    <col min="9979" max="9979" width="5.85546875" style="35" customWidth="1"/>
    <col min="9980" max="9980" width="5.7109375" style="35" customWidth="1"/>
    <col min="9981" max="9981" width="6.7109375" style="35" customWidth="1"/>
    <col min="9982" max="9982" width="5.7109375" style="35" customWidth="1"/>
    <col min="9983" max="9983" width="6.7109375" style="35" customWidth="1"/>
    <col min="9984" max="9984" width="5.7109375" style="35" customWidth="1"/>
    <col min="9985" max="9985" width="6.28515625" style="35" customWidth="1"/>
    <col min="9986" max="9986" width="6" style="35" customWidth="1"/>
    <col min="9987" max="9987" width="6.28515625" style="35" customWidth="1"/>
    <col min="9988" max="9988" width="5.5703125" style="35" customWidth="1"/>
    <col min="9989" max="9990" width="5.28515625" style="35" customWidth="1"/>
    <col min="9991" max="9991" width="4.42578125" style="35" customWidth="1"/>
    <col min="9992" max="9992" width="7.28515625" style="35" customWidth="1"/>
    <col min="9993" max="10229" width="8.85546875" style="35"/>
    <col min="10230" max="10230" width="6.28515625" style="35" customWidth="1"/>
    <col min="10231" max="10231" width="23.28515625" style="35" customWidth="1"/>
    <col min="10232" max="10232" width="6.7109375" style="35" customWidth="1"/>
    <col min="10233" max="10233" width="5.7109375" style="35" customWidth="1"/>
    <col min="10234" max="10234" width="5.42578125" style="35" customWidth="1"/>
    <col min="10235" max="10235" width="5.85546875" style="35" customWidth="1"/>
    <col min="10236" max="10236" width="5.7109375" style="35" customWidth="1"/>
    <col min="10237" max="10237" width="6.7109375" style="35" customWidth="1"/>
    <col min="10238" max="10238" width="5.7109375" style="35" customWidth="1"/>
    <col min="10239" max="10239" width="6.7109375" style="35" customWidth="1"/>
    <col min="10240" max="10240" width="5.7109375" style="35" customWidth="1"/>
    <col min="10241" max="10241" width="6.28515625" style="35" customWidth="1"/>
    <col min="10242" max="10242" width="6" style="35" customWidth="1"/>
    <col min="10243" max="10243" width="6.28515625" style="35" customWidth="1"/>
    <col min="10244" max="10244" width="5.5703125" style="35" customWidth="1"/>
    <col min="10245" max="10246" width="5.28515625" style="35" customWidth="1"/>
    <col min="10247" max="10247" width="4.42578125" style="35" customWidth="1"/>
    <col min="10248" max="10248" width="7.28515625" style="35" customWidth="1"/>
    <col min="10249" max="10485" width="8.85546875" style="35"/>
    <col min="10486" max="10486" width="6.28515625" style="35" customWidth="1"/>
    <col min="10487" max="10487" width="23.28515625" style="35" customWidth="1"/>
    <col min="10488" max="10488" width="6.7109375" style="35" customWidth="1"/>
    <col min="10489" max="10489" width="5.7109375" style="35" customWidth="1"/>
    <col min="10490" max="10490" width="5.42578125" style="35" customWidth="1"/>
    <col min="10491" max="10491" width="5.85546875" style="35" customWidth="1"/>
    <col min="10492" max="10492" width="5.7109375" style="35" customWidth="1"/>
    <col min="10493" max="10493" width="6.7109375" style="35" customWidth="1"/>
    <col min="10494" max="10494" width="5.7109375" style="35" customWidth="1"/>
    <col min="10495" max="10495" width="6.7109375" style="35" customWidth="1"/>
    <col min="10496" max="10496" width="5.7109375" style="35" customWidth="1"/>
    <col min="10497" max="10497" width="6.28515625" style="35" customWidth="1"/>
    <col min="10498" max="10498" width="6" style="35" customWidth="1"/>
    <col min="10499" max="10499" width="6.28515625" style="35" customWidth="1"/>
    <col min="10500" max="10500" width="5.5703125" style="35" customWidth="1"/>
    <col min="10501" max="10502" width="5.28515625" style="35" customWidth="1"/>
    <col min="10503" max="10503" width="4.42578125" style="35" customWidth="1"/>
    <col min="10504" max="10504" width="7.28515625" style="35" customWidth="1"/>
    <col min="10505" max="10741" width="8.85546875" style="35"/>
    <col min="10742" max="10742" width="6.28515625" style="35" customWidth="1"/>
    <col min="10743" max="10743" width="23.28515625" style="35" customWidth="1"/>
    <col min="10744" max="10744" width="6.7109375" style="35" customWidth="1"/>
    <col min="10745" max="10745" width="5.7109375" style="35" customWidth="1"/>
    <col min="10746" max="10746" width="5.42578125" style="35" customWidth="1"/>
    <col min="10747" max="10747" width="5.85546875" style="35" customWidth="1"/>
    <col min="10748" max="10748" width="5.7109375" style="35" customWidth="1"/>
    <col min="10749" max="10749" width="6.7109375" style="35" customWidth="1"/>
    <col min="10750" max="10750" width="5.7109375" style="35" customWidth="1"/>
    <col min="10751" max="10751" width="6.7109375" style="35" customWidth="1"/>
    <col min="10752" max="10752" width="5.7109375" style="35" customWidth="1"/>
    <col min="10753" max="10753" width="6.28515625" style="35" customWidth="1"/>
    <col min="10754" max="10754" width="6" style="35" customWidth="1"/>
    <col min="10755" max="10755" width="6.28515625" style="35" customWidth="1"/>
    <col min="10756" max="10756" width="5.5703125" style="35" customWidth="1"/>
    <col min="10757" max="10758" width="5.28515625" style="35" customWidth="1"/>
    <col min="10759" max="10759" width="4.42578125" style="35" customWidth="1"/>
    <col min="10760" max="10760" width="7.28515625" style="35" customWidth="1"/>
    <col min="10761" max="10997" width="8.85546875" style="35"/>
    <col min="10998" max="10998" width="6.28515625" style="35" customWidth="1"/>
    <col min="10999" max="10999" width="23.28515625" style="35" customWidth="1"/>
    <col min="11000" max="11000" width="6.7109375" style="35" customWidth="1"/>
    <col min="11001" max="11001" width="5.7109375" style="35" customWidth="1"/>
    <col min="11002" max="11002" width="5.42578125" style="35" customWidth="1"/>
    <col min="11003" max="11003" width="5.85546875" style="35" customWidth="1"/>
    <col min="11004" max="11004" width="5.7109375" style="35" customWidth="1"/>
    <col min="11005" max="11005" width="6.7109375" style="35" customWidth="1"/>
    <col min="11006" max="11006" width="5.7109375" style="35" customWidth="1"/>
    <col min="11007" max="11007" width="6.7109375" style="35" customWidth="1"/>
    <col min="11008" max="11008" width="5.7109375" style="35" customWidth="1"/>
    <col min="11009" max="11009" width="6.28515625" style="35" customWidth="1"/>
    <col min="11010" max="11010" width="6" style="35" customWidth="1"/>
    <col min="11011" max="11011" width="6.28515625" style="35" customWidth="1"/>
    <col min="11012" max="11012" width="5.5703125" style="35" customWidth="1"/>
    <col min="11013" max="11014" width="5.28515625" style="35" customWidth="1"/>
    <col min="11015" max="11015" width="4.42578125" style="35" customWidth="1"/>
    <col min="11016" max="11016" width="7.28515625" style="35" customWidth="1"/>
    <col min="11017" max="11253" width="8.85546875" style="35"/>
    <col min="11254" max="11254" width="6.28515625" style="35" customWidth="1"/>
    <col min="11255" max="11255" width="23.28515625" style="35" customWidth="1"/>
    <col min="11256" max="11256" width="6.7109375" style="35" customWidth="1"/>
    <col min="11257" max="11257" width="5.7109375" style="35" customWidth="1"/>
    <col min="11258" max="11258" width="5.42578125" style="35" customWidth="1"/>
    <col min="11259" max="11259" width="5.85546875" style="35" customWidth="1"/>
    <col min="11260" max="11260" width="5.7109375" style="35" customWidth="1"/>
    <col min="11261" max="11261" width="6.7109375" style="35" customWidth="1"/>
    <col min="11262" max="11262" width="5.7109375" style="35" customWidth="1"/>
    <col min="11263" max="11263" width="6.7109375" style="35" customWidth="1"/>
    <col min="11264" max="11264" width="5.7109375" style="35" customWidth="1"/>
    <col min="11265" max="11265" width="6.28515625" style="35" customWidth="1"/>
    <col min="11266" max="11266" width="6" style="35" customWidth="1"/>
    <col min="11267" max="11267" width="6.28515625" style="35" customWidth="1"/>
    <col min="11268" max="11268" width="5.5703125" style="35" customWidth="1"/>
    <col min="11269" max="11270" width="5.28515625" style="35" customWidth="1"/>
    <col min="11271" max="11271" width="4.42578125" style="35" customWidth="1"/>
    <col min="11272" max="11272" width="7.28515625" style="35" customWidth="1"/>
    <col min="11273" max="11509" width="8.85546875" style="35"/>
    <col min="11510" max="11510" width="6.28515625" style="35" customWidth="1"/>
    <col min="11511" max="11511" width="23.28515625" style="35" customWidth="1"/>
    <col min="11512" max="11512" width="6.7109375" style="35" customWidth="1"/>
    <col min="11513" max="11513" width="5.7109375" style="35" customWidth="1"/>
    <col min="11514" max="11514" width="5.42578125" style="35" customWidth="1"/>
    <col min="11515" max="11515" width="5.85546875" style="35" customWidth="1"/>
    <col min="11516" max="11516" width="5.7109375" style="35" customWidth="1"/>
    <col min="11517" max="11517" width="6.7109375" style="35" customWidth="1"/>
    <col min="11518" max="11518" width="5.7109375" style="35" customWidth="1"/>
    <col min="11519" max="11519" width="6.7109375" style="35" customWidth="1"/>
    <col min="11520" max="11520" width="5.7109375" style="35" customWidth="1"/>
    <col min="11521" max="11521" width="6.28515625" style="35" customWidth="1"/>
    <col min="11522" max="11522" width="6" style="35" customWidth="1"/>
    <col min="11523" max="11523" width="6.28515625" style="35" customWidth="1"/>
    <col min="11524" max="11524" width="5.5703125" style="35" customWidth="1"/>
    <col min="11525" max="11526" width="5.28515625" style="35" customWidth="1"/>
    <col min="11527" max="11527" width="4.42578125" style="35" customWidth="1"/>
    <col min="11528" max="11528" width="7.28515625" style="35" customWidth="1"/>
    <col min="11529" max="11765" width="8.85546875" style="35"/>
    <col min="11766" max="11766" width="6.28515625" style="35" customWidth="1"/>
    <col min="11767" max="11767" width="23.28515625" style="35" customWidth="1"/>
    <col min="11768" max="11768" width="6.7109375" style="35" customWidth="1"/>
    <col min="11769" max="11769" width="5.7109375" style="35" customWidth="1"/>
    <col min="11770" max="11770" width="5.42578125" style="35" customWidth="1"/>
    <col min="11771" max="11771" width="5.85546875" style="35" customWidth="1"/>
    <col min="11772" max="11772" width="5.7109375" style="35" customWidth="1"/>
    <col min="11773" max="11773" width="6.7109375" style="35" customWidth="1"/>
    <col min="11774" max="11774" width="5.7109375" style="35" customWidth="1"/>
    <col min="11775" max="11775" width="6.7109375" style="35" customWidth="1"/>
    <col min="11776" max="11776" width="5.7109375" style="35" customWidth="1"/>
    <col min="11777" max="11777" width="6.28515625" style="35" customWidth="1"/>
    <col min="11778" max="11778" width="6" style="35" customWidth="1"/>
    <col min="11779" max="11779" width="6.28515625" style="35" customWidth="1"/>
    <col min="11780" max="11780" width="5.5703125" style="35" customWidth="1"/>
    <col min="11781" max="11782" width="5.28515625" style="35" customWidth="1"/>
    <col min="11783" max="11783" width="4.42578125" style="35" customWidth="1"/>
    <col min="11784" max="11784" width="7.28515625" style="35" customWidth="1"/>
    <col min="11785" max="12021" width="8.85546875" style="35"/>
    <col min="12022" max="12022" width="6.28515625" style="35" customWidth="1"/>
    <col min="12023" max="12023" width="23.28515625" style="35" customWidth="1"/>
    <col min="12024" max="12024" width="6.7109375" style="35" customWidth="1"/>
    <col min="12025" max="12025" width="5.7109375" style="35" customWidth="1"/>
    <col min="12026" max="12026" width="5.42578125" style="35" customWidth="1"/>
    <col min="12027" max="12027" width="5.85546875" style="35" customWidth="1"/>
    <col min="12028" max="12028" width="5.7109375" style="35" customWidth="1"/>
    <col min="12029" max="12029" width="6.7109375" style="35" customWidth="1"/>
    <col min="12030" max="12030" width="5.7109375" style="35" customWidth="1"/>
    <col min="12031" max="12031" width="6.7109375" style="35" customWidth="1"/>
    <col min="12032" max="12032" width="5.7109375" style="35" customWidth="1"/>
    <col min="12033" max="12033" width="6.28515625" style="35" customWidth="1"/>
    <col min="12034" max="12034" width="6" style="35" customWidth="1"/>
    <col min="12035" max="12035" width="6.28515625" style="35" customWidth="1"/>
    <col min="12036" max="12036" width="5.5703125" style="35" customWidth="1"/>
    <col min="12037" max="12038" width="5.28515625" style="35" customWidth="1"/>
    <col min="12039" max="12039" width="4.42578125" style="35" customWidth="1"/>
    <col min="12040" max="12040" width="7.28515625" style="35" customWidth="1"/>
    <col min="12041" max="12277" width="8.85546875" style="35"/>
    <col min="12278" max="12278" width="6.28515625" style="35" customWidth="1"/>
    <col min="12279" max="12279" width="23.28515625" style="35" customWidth="1"/>
    <col min="12280" max="12280" width="6.7109375" style="35" customWidth="1"/>
    <col min="12281" max="12281" width="5.7109375" style="35" customWidth="1"/>
    <col min="12282" max="12282" width="5.42578125" style="35" customWidth="1"/>
    <col min="12283" max="12283" width="5.85546875" style="35" customWidth="1"/>
    <col min="12284" max="12284" width="5.7109375" style="35" customWidth="1"/>
    <col min="12285" max="12285" width="6.7109375" style="35" customWidth="1"/>
    <col min="12286" max="12286" width="5.7109375" style="35" customWidth="1"/>
    <col min="12287" max="12287" width="6.7109375" style="35" customWidth="1"/>
    <col min="12288" max="12288" width="5.7109375" style="35" customWidth="1"/>
    <col min="12289" max="12289" width="6.28515625" style="35" customWidth="1"/>
    <col min="12290" max="12290" width="6" style="35" customWidth="1"/>
    <col min="12291" max="12291" width="6.28515625" style="35" customWidth="1"/>
    <col min="12292" max="12292" width="5.5703125" style="35" customWidth="1"/>
    <col min="12293" max="12294" width="5.28515625" style="35" customWidth="1"/>
    <col min="12295" max="12295" width="4.42578125" style="35" customWidth="1"/>
    <col min="12296" max="12296" width="7.28515625" style="35" customWidth="1"/>
    <col min="12297" max="12533" width="8.85546875" style="35"/>
    <col min="12534" max="12534" width="6.28515625" style="35" customWidth="1"/>
    <col min="12535" max="12535" width="23.28515625" style="35" customWidth="1"/>
    <col min="12536" max="12536" width="6.7109375" style="35" customWidth="1"/>
    <col min="12537" max="12537" width="5.7109375" style="35" customWidth="1"/>
    <col min="12538" max="12538" width="5.42578125" style="35" customWidth="1"/>
    <col min="12539" max="12539" width="5.85546875" style="35" customWidth="1"/>
    <col min="12540" max="12540" width="5.7109375" style="35" customWidth="1"/>
    <col min="12541" max="12541" width="6.7109375" style="35" customWidth="1"/>
    <col min="12542" max="12542" width="5.7109375" style="35" customWidth="1"/>
    <col min="12543" max="12543" width="6.7109375" style="35" customWidth="1"/>
    <col min="12544" max="12544" width="5.7109375" style="35" customWidth="1"/>
    <col min="12545" max="12545" width="6.28515625" style="35" customWidth="1"/>
    <col min="12546" max="12546" width="6" style="35" customWidth="1"/>
    <col min="12547" max="12547" width="6.28515625" style="35" customWidth="1"/>
    <col min="12548" max="12548" width="5.5703125" style="35" customWidth="1"/>
    <col min="12549" max="12550" width="5.28515625" style="35" customWidth="1"/>
    <col min="12551" max="12551" width="4.42578125" style="35" customWidth="1"/>
    <col min="12552" max="12552" width="7.28515625" style="35" customWidth="1"/>
    <col min="12553" max="12789" width="8.85546875" style="35"/>
    <col min="12790" max="12790" width="6.28515625" style="35" customWidth="1"/>
    <col min="12791" max="12791" width="23.28515625" style="35" customWidth="1"/>
    <col min="12792" max="12792" width="6.7109375" style="35" customWidth="1"/>
    <col min="12793" max="12793" width="5.7109375" style="35" customWidth="1"/>
    <col min="12794" max="12794" width="5.42578125" style="35" customWidth="1"/>
    <col min="12795" max="12795" width="5.85546875" style="35" customWidth="1"/>
    <col min="12796" max="12796" width="5.7109375" style="35" customWidth="1"/>
    <col min="12797" max="12797" width="6.7109375" style="35" customWidth="1"/>
    <col min="12798" max="12798" width="5.7109375" style="35" customWidth="1"/>
    <col min="12799" max="12799" width="6.7109375" style="35" customWidth="1"/>
    <col min="12800" max="12800" width="5.7109375" style="35" customWidth="1"/>
    <col min="12801" max="12801" width="6.28515625" style="35" customWidth="1"/>
    <col min="12802" max="12802" width="6" style="35" customWidth="1"/>
    <col min="12803" max="12803" width="6.28515625" style="35" customWidth="1"/>
    <col min="12804" max="12804" width="5.5703125" style="35" customWidth="1"/>
    <col min="12805" max="12806" width="5.28515625" style="35" customWidth="1"/>
    <col min="12807" max="12807" width="4.42578125" style="35" customWidth="1"/>
    <col min="12808" max="12808" width="7.28515625" style="35" customWidth="1"/>
    <col min="12809" max="13045" width="8.85546875" style="35"/>
    <col min="13046" max="13046" width="6.28515625" style="35" customWidth="1"/>
    <col min="13047" max="13047" width="23.28515625" style="35" customWidth="1"/>
    <col min="13048" max="13048" width="6.7109375" style="35" customWidth="1"/>
    <col min="13049" max="13049" width="5.7109375" style="35" customWidth="1"/>
    <col min="13050" max="13050" width="5.42578125" style="35" customWidth="1"/>
    <col min="13051" max="13051" width="5.85546875" style="35" customWidth="1"/>
    <col min="13052" max="13052" width="5.7109375" style="35" customWidth="1"/>
    <col min="13053" max="13053" width="6.7109375" style="35" customWidth="1"/>
    <col min="13054" max="13054" width="5.7109375" style="35" customWidth="1"/>
    <col min="13055" max="13055" width="6.7109375" style="35" customWidth="1"/>
    <col min="13056" max="13056" width="5.7109375" style="35" customWidth="1"/>
    <col min="13057" max="13057" width="6.28515625" style="35" customWidth="1"/>
    <col min="13058" max="13058" width="6" style="35" customWidth="1"/>
    <col min="13059" max="13059" width="6.28515625" style="35" customWidth="1"/>
    <col min="13060" max="13060" width="5.5703125" style="35" customWidth="1"/>
    <col min="13061" max="13062" width="5.28515625" style="35" customWidth="1"/>
    <col min="13063" max="13063" width="4.42578125" style="35" customWidth="1"/>
    <col min="13064" max="13064" width="7.28515625" style="35" customWidth="1"/>
    <col min="13065" max="13301" width="8.85546875" style="35"/>
    <col min="13302" max="13302" width="6.28515625" style="35" customWidth="1"/>
    <col min="13303" max="13303" width="23.28515625" style="35" customWidth="1"/>
    <col min="13304" max="13304" width="6.7109375" style="35" customWidth="1"/>
    <col min="13305" max="13305" width="5.7109375" style="35" customWidth="1"/>
    <col min="13306" max="13306" width="5.42578125" style="35" customWidth="1"/>
    <col min="13307" max="13307" width="5.85546875" style="35" customWidth="1"/>
    <col min="13308" max="13308" width="5.7109375" style="35" customWidth="1"/>
    <col min="13309" max="13309" width="6.7109375" style="35" customWidth="1"/>
    <col min="13310" max="13310" width="5.7109375" style="35" customWidth="1"/>
    <col min="13311" max="13311" width="6.7109375" style="35" customWidth="1"/>
    <col min="13312" max="13312" width="5.7109375" style="35" customWidth="1"/>
    <col min="13313" max="13313" width="6.28515625" style="35" customWidth="1"/>
    <col min="13314" max="13314" width="6" style="35" customWidth="1"/>
    <col min="13315" max="13315" width="6.28515625" style="35" customWidth="1"/>
    <col min="13316" max="13316" width="5.5703125" style="35" customWidth="1"/>
    <col min="13317" max="13318" width="5.28515625" style="35" customWidth="1"/>
    <col min="13319" max="13319" width="4.42578125" style="35" customWidth="1"/>
    <col min="13320" max="13320" width="7.28515625" style="35" customWidth="1"/>
    <col min="13321" max="13557" width="8.85546875" style="35"/>
    <col min="13558" max="13558" width="6.28515625" style="35" customWidth="1"/>
    <col min="13559" max="13559" width="23.28515625" style="35" customWidth="1"/>
    <col min="13560" max="13560" width="6.7109375" style="35" customWidth="1"/>
    <col min="13561" max="13561" width="5.7109375" style="35" customWidth="1"/>
    <col min="13562" max="13562" width="5.42578125" style="35" customWidth="1"/>
    <col min="13563" max="13563" width="5.85546875" style="35" customWidth="1"/>
    <col min="13564" max="13564" width="5.7109375" style="35" customWidth="1"/>
    <col min="13565" max="13565" width="6.7109375" style="35" customWidth="1"/>
    <col min="13566" max="13566" width="5.7109375" style="35" customWidth="1"/>
    <col min="13567" max="13567" width="6.7109375" style="35" customWidth="1"/>
    <col min="13568" max="13568" width="5.7109375" style="35" customWidth="1"/>
    <col min="13569" max="13569" width="6.28515625" style="35" customWidth="1"/>
    <col min="13570" max="13570" width="6" style="35" customWidth="1"/>
    <col min="13571" max="13571" width="6.28515625" style="35" customWidth="1"/>
    <col min="13572" max="13572" width="5.5703125" style="35" customWidth="1"/>
    <col min="13573" max="13574" width="5.28515625" style="35" customWidth="1"/>
    <col min="13575" max="13575" width="4.42578125" style="35" customWidth="1"/>
    <col min="13576" max="13576" width="7.28515625" style="35" customWidth="1"/>
    <col min="13577" max="13813" width="8.85546875" style="35"/>
    <col min="13814" max="13814" width="6.28515625" style="35" customWidth="1"/>
    <col min="13815" max="13815" width="23.28515625" style="35" customWidth="1"/>
    <col min="13816" max="13816" width="6.7109375" style="35" customWidth="1"/>
    <col min="13817" max="13817" width="5.7109375" style="35" customWidth="1"/>
    <col min="13818" max="13818" width="5.42578125" style="35" customWidth="1"/>
    <col min="13819" max="13819" width="5.85546875" style="35" customWidth="1"/>
    <col min="13820" max="13820" width="5.7109375" style="35" customWidth="1"/>
    <col min="13821" max="13821" width="6.7109375" style="35" customWidth="1"/>
    <col min="13822" max="13822" width="5.7109375" style="35" customWidth="1"/>
    <col min="13823" max="13823" width="6.7109375" style="35" customWidth="1"/>
    <col min="13824" max="13824" width="5.7109375" style="35" customWidth="1"/>
    <col min="13825" max="13825" width="6.28515625" style="35" customWidth="1"/>
    <col min="13826" max="13826" width="6" style="35" customWidth="1"/>
    <col min="13827" max="13827" width="6.28515625" style="35" customWidth="1"/>
    <col min="13828" max="13828" width="5.5703125" style="35" customWidth="1"/>
    <col min="13829" max="13830" width="5.28515625" style="35" customWidth="1"/>
    <col min="13831" max="13831" width="4.42578125" style="35" customWidth="1"/>
    <col min="13832" max="13832" width="7.28515625" style="35" customWidth="1"/>
    <col min="13833" max="14069" width="8.85546875" style="35"/>
    <col min="14070" max="14070" width="6.28515625" style="35" customWidth="1"/>
    <col min="14071" max="14071" width="23.28515625" style="35" customWidth="1"/>
    <col min="14072" max="14072" width="6.7109375" style="35" customWidth="1"/>
    <col min="14073" max="14073" width="5.7109375" style="35" customWidth="1"/>
    <col min="14074" max="14074" width="5.42578125" style="35" customWidth="1"/>
    <col min="14075" max="14075" width="5.85546875" style="35" customWidth="1"/>
    <col min="14076" max="14076" width="5.7109375" style="35" customWidth="1"/>
    <col min="14077" max="14077" width="6.7109375" style="35" customWidth="1"/>
    <col min="14078" max="14078" width="5.7109375" style="35" customWidth="1"/>
    <col min="14079" max="14079" width="6.7109375" style="35" customWidth="1"/>
    <col min="14080" max="14080" width="5.7109375" style="35" customWidth="1"/>
    <col min="14081" max="14081" width="6.28515625" style="35" customWidth="1"/>
    <col min="14082" max="14082" width="6" style="35" customWidth="1"/>
    <col min="14083" max="14083" width="6.28515625" style="35" customWidth="1"/>
    <col min="14084" max="14084" width="5.5703125" style="35" customWidth="1"/>
    <col min="14085" max="14086" width="5.28515625" style="35" customWidth="1"/>
    <col min="14087" max="14087" width="4.42578125" style="35" customWidth="1"/>
    <col min="14088" max="14088" width="7.28515625" style="35" customWidth="1"/>
    <col min="14089" max="14325" width="8.85546875" style="35"/>
    <col min="14326" max="14326" width="6.28515625" style="35" customWidth="1"/>
    <col min="14327" max="14327" width="23.28515625" style="35" customWidth="1"/>
    <col min="14328" max="14328" width="6.7109375" style="35" customWidth="1"/>
    <col min="14329" max="14329" width="5.7109375" style="35" customWidth="1"/>
    <col min="14330" max="14330" width="5.42578125" style="35" customWidth="1"/>
    <col min="14331" max="14331" width="5.85546875" style="35" customWidth="1"/>
    <col min="14332" max="14332" width="5.7109375" style="35" customWidth="1"/>
    <col min="14333" max="14333" width="6.7109375" style="35" customWidth="1"/>
    <col min="14334" max="14334" width="5.7109375" style="35" customWidth="1"/>
    <col min="14335" max="14335" width="6.7109375" style="35" customWidth="1"/>
    <col min="14336" max="14336" width="5.7109375" style="35" customWidth="1"/>
    <col min="14337" max="14337" width="6.28515625" style="35" customWidth="1"/>
    <col min="14338" max="14338" width="6" style="35" customWidth="1"/>
    <col min="14339" max="14339" width="6.28515625" style="35" customWidth="1"/>
    <col min="14340" max="14340" width="5.5703125" style="35" customWidth="1"/>
    <col min="14341" max="14342" width="5.28515625" style="35" customWidth="1"/>
    <col min="14343" max="14343" width="4.42578125" style="35" customWidth="1"/>
    <col min="14344" max="14344" width="7.28515625" style="35" customWidth="1"/>
    <col min="14345" max="14581" width="8.85546875" style="35"/>
    <col min="14582" max="14582" width="6.28515625" style="35" customWidth="1"/>
    <col min="14583" max="14583" width="23.28515625" style="35" customWidth="1"/>
    <col min="14584" max="14584" width="6.7109375" style="35" customWidth="1"/>
    <col min="14585" max="14585" width="5.7109375" style="35" customWidth="1"/>
    <col min="14586" max="14586" width="5.42578125" style="35" customWidth="1"/>
    <col min="14587" max="14587" width="5.85546875" style="35" customWidth="1"/>
    <col min="14588" max="14588" width="5.7109375" style="35" customWidth="1"/>
    <col min="14589" max="14589" width="6.7109375" style="35" customWidth="1"/>
    <col min="14590" max="14590" width="5.7109375" style="35" customWidth="1"/>
    <col min="14591" max="14591" width="6.7109375" style="35" customWidth="1"/>
    <col min="14592" max="14592" width="5.7109375" style="35" customWidth="1"/>
    <col min="14593" max="14593" width="6.28515625" style="35" customWidth="1"/>
    <col min="14594" max="14594" width="6" style="35" customWidth="1"/>
    <col min="14595" max="14595" width="6.28515625" style="35" customWidth="1"/>
    <col min="14596" max="14596" width="5.5703125" style="35" customWidth="1"/>
    <col min="14597" max="14598" width="5.28515625" style="35" customWidth="1"/>
    <col min="14599" max="14599" width="4.42578125" style="35" customWidth="1"/>
    <col min="14600" max="14600" width="7.28515625" style="35" customWidth="1"/>
    <col min="14601" max="14837" width="8.85546875" style="35"/>
    <col min="14838" max="14838" width="6.28515625" style="35" customWidth="1"/>
    <col min="14839" max="14839" width="23.28515625" style="35" customWidth="1"/>
    <col min="14840" max="14840" width="6.7109375" style="35" customWidth="1"/>
    <col min="14841" max="14841" width="5.7109375" style="35" customWidth="1"/>
    <col min="14842" max="14842" width="5.42578125" style="35" customWidth="1"/>
    <col min="14843" max="14843" width="5.85546875" style="35" customWidth="1"/>
    <col min="14844" max="14844" width="5.7109375" style="35" customWidth="1"/>
    <col min="14845" max="14845" width="6.7109375" style="35" customWidth="1"/>
    <col min="14846" max="14846" width="5.7109375" style="35" customWidth="1"/>
    <col min="14847" max="14847" width="6.7109375" style="35" customWidth="1"/>
    <col min="14848" max="14848" width="5.7109375" style="35" customWidth="1"/>
    <col min="14849" max="14849" width="6.28515625" style="35" customWidth="1"/>
    <col min="14850" max="14850" width="6" style="35" customWidth="1"/>
    <col min="14851" max="14851" width="6.28515625" style="35" customWidth="1"/>
    <col min="14852" max="14852" width="5.5703125" style="35" customWidth="1"/>
    <col min="14853" max="14854" width="5.28515625" style="35" customWidth="1"/>
    <col min="14855" max="14855" width="4.42578125" style="35" customWidth="1"/>
    <col min="14856" max="14856" width="7.28515625" style="35" customWidth="1"/>
    <col min="14857" max="15093" width="8.85546875" style="35"/>
    <col min="15094" max="15094" width="6.28515625" style="35" customWidth="1"/>
    <col min="15095" max="15095" width="23.28515625" style="35" customWidth="1"/>
    <col min="15096" max="15096" width="6.7109375" style="35" customWidth="1"/>
    <col min="15097" max="15097" width="5.7109375" style="35" customWidth="1"/>
    <col min="15098" max="15098" width="5.42578125" style="35" customWidth="1"/>
    <col min="15099" max="15099" width="5.85546875" style="35" customWidth="1"/>
    <col min="15100" max="15100" width="5.7109375" style="35" customWidth="1"/>
    <col min="15101" max="15101" width="6.7109375" style="35" customWidth="1"/>
    <col min="15102" max="15102" width="5.7109375" style="35" customWidth="1"/>
    <col min="15103" max="15103" width="6.7109375" style="35" customWidth="1"/>
    <col min="15104" max="15104" width="5.7109375" style="35" customWidth="1"/>
    <col min="15105" max="15105" width="6.28515625" style="35" customWidth="1"/>
    <col min="15106" max="15106" width="6" style="35" customWidth="1"/>
    <col min="15107" max="15107" width="6.28515625" style="35" customWidth="1"/>
    <col min="15108" max="15108" width="5.5703125" style="35" customWidth="1"/>
    <col min="15109" max="15110" width="5.28515625" style="35" customWidth="1"/>
    <col min="15111" max="15111" width="4.42578125" style="35" customWidth="1"/>
    <col min="15112" max="15112" width="7.28515625" style="35" customWidth="1"/>
    <col min="15113" max="15349" width="8.85546875" style="35"/>
    <col min="15350" max="15350" width="6.28515625" style="35" customWidth="1"/>
    <col min="15351" max="15351" width="23.28515625" style="35" customWidth="1"/>
    <col min="15352" max="15352" width="6.7109375" style="35" customWidth="1"/>
    <col min="15353" max="15353" width="5.7109375" style="35" customWidth="1"/>
    <col min="15354" max="15354" width="5.42578125" style="35" customWidth="1"/>
    <col min="15355" max="15355" width="5.85546875" style="35" customWidth="1"/>
    <col min="15356" max="15356" width="5.7109375" style="35" customWidth="1"/>
    <col min="15357" max="15357" width="6.7109375" style="35" customWidth="1"/>
    <col min="15358" max="15358" width="5.7109375" style="35" customWidth="1"/>
    <col min="15359" max="15359" width="6.7109375" style="35" customWidth="1"/>
    <col min="15360" max="15360" width="5.7109375" style="35" customWidth="1"/>
    <col min="15361" max="15361" width="6.28515625" style="35" customWidth="1"/>
    <col min="15362" max="15362" width="6" style="35" customWidth="1"/>
    <col min="15363" max="15363" width="6.28515625" style="35" customWidth="1"/>
    <col min="15364" max="15364" width="5.5703125" style="35" customWidth="1"/>
    <col min="15365" max="15366" width="5.28515625" style="35" customWidth="1"/>
    <col min="15367" max="15367" width="4.42578125" style="35" customWidth="1"/>
    <col min="15368" max="15368" width="7.28515625" style="35" customWidth="1"/>
    <col min="15369" max="15605" width="8.85546875" style="35"/>
    <col min="15606" max="15606" width="6.28515625" style="35" customWidth="1"/>
    <col min="15607" max="15607" width="23.28515625" style="35" customWidth="1"/>
    <col min="15608" max="15608" width="6.7109375" style="35" customWidth="1"/>
    <col min="15609" max="15609" width="5.7109375" style="35" customWidth="1"/>
    <col min="15610" max="15610" width="5.42578125" style="35" customWidth="1"/>
    <col min="15611" max="15611" width="5.85546875" style="35" customWidth="1"/>
    <col min="15612" max="15612" width="5.7109375" style="35" customWidth="1"/>
    <col min="15613" max="15613" width="6.7109375" style="35" customWidth="1"/>
    <col min="15614" max="15614" width="5.7109375" style="35" customWidth="1"/>
    <col min="15615" max="15615" width="6.7109375" style="35" customWidth="1"/>
    <col min="15616" max="15616" width="5.7109375" style="35" customWidth="1"/>
    <col min="15617" max="15617" width="6.28515625" style="35" customWidth="1"/>
    <col min="15618" max="15618" width="6" style="35" customWidth="1"/>
    <col min="15619" max="15619" width="6.28515625" style="35" customWidth="1"/>
    <col min="15620" max="15620" width="5.5703125" style="35" customWidth="1"/>
    <col min="15621" max="15622" width="5.28515625" style="35" customWidth="1"/>
    <col min="15623" max="15623" width="4.42578125" style="35" customWidth="1"/>
    <col min="15624" max="15624" width="7.28515625" style="35" customWidth="1"/>
    <col min="15625" max="15861" width="8.85546875" style="35"/>
    <col min="15862" max="15862" width="6.28515625" style="35" customWidth="1"/>
    <col min="15863" max="15863" width="23.28515625" style="35" customWidth="1"/>
    <col min="15864" max="15864" width="6.7109375" style="35" customWidth="1"/>
    <col min="15865" max="15865" width="5.7109375" style="35" customWidth="1"/>
    <col min="15866" max="15866" width="5.42578125" style="35" customWidth="1"/>
    <col min="15867" max="15867" width="5.85546875" style="35" customWidth="1"/>
    <col min="15868" max="15868" width="5.7109375" style="35" customWidth="1"/>
    <col min="15869" max="15869" width="6.7109375" style="35" customWidth="1"/>
    <col min="15870" max="15870" width="5.7109375" style="35" customWidth="1"/>
    <col min="15871" max="15871" width="6.7109375" style="35" customWidth="1"/>
    <col min="15872" max="15872" width="5.7109375" style="35" customWidth="1"/>
    <col min="15873" max="15873" width="6.28515625" style="35" customWidth="1"/>
    <col min="15874" max="15874" width="6" style="35" customWidth="1"/>
    <col min="15875" max="15875" width="6.28515625" style="35" customWidth="1"/>
    <col min="15876" max="15876" width="5.5703125" style="35" customWidth="1"/>
    <col min="15877" max="15878" width="5.28515625" style="35" customWidth="1"/>
    <col min="15879" max="15879" width="4.42578125" style="35" customWidth="1"/>
    <col min="15880" max="15880" width="7.28515625" style="35" customWidth="1"/>
    <col min="15881" max="16117" width="8.85546875" style="35"/>
    <col min="16118" max="16118" width="6.28515625" style="35" customWidth="1"/>
    <col min="16119" max="16119" width="23.28515625" style="35" customWidth="1"/>
    <col min="16120" max="16120" width="6.7109375" style="35" customWidth="1"/>
    <col min="16121" max="16121" width="5.7109375" style="35" customWidth="1"/>
    <col min="16122" max="16122" width="5.42578125" style="35" customWidth="1"/>
    <col min="16123" max="16123" width="5.85546875" style="35" customWidth="1"/>
    <col min="16124" max="16124" width="5.7109375" style="35" customWidth="1"/>
    <col min="16125" max="16125" width="6.7109375" style="35" customWidth="1"/>
    <col min="16126" max="16126" width="5.7109375" style="35" customWidth="1"/>
    <col min="16127" max="16127" width="6.7109375" style="35" customWidth="1"/>
    <col min="16128" max="16128" width="5.7109375" style="35" customWidth="1"/>
    <col min="16129" max="16129" width="6.28515625" style="35" customWidth="1"/>
    <col min="16130" max="16130" width="6" style="35" customWidth="1"/>
    <col min="16131" max="16131" width="6.28515625" style="35" customWidth="1"/>
    <col min="16132" max="16132" width="5.5703125" style="35" customWidth="1"/>
    <col min="16133" max="16134" width="5.28515625" style="35" customWidth="1"/>
    <col min="16135" max="16135" width="4.42578125" style="35" customWidth="1"/>
    <col min="16136" max="16136" width="7.28515625" style="35" customWidth="1"/>
    <col min="16137" max="16384" width="8.85546875" style="35"/>
  </cols>
  <sheetData>
    <row r="1" spans="1:16" x14ac:dyDescent="0.25">
      <c r="A1" s="105" t="s">
        <v>85</v>
      </c>
      <c r="B1" s="105"/>
      <c r="C1" s="105"/>
    </row>
    <row r="3" spans="1:16" ht="18.75" customHeight="1" x14ac:dyDescent="0.25">
      <c r="A3" s="106" t="s">
        <v>893</v>
      </c>
      <c r="B3" s="106"/>
      <c r="C3" s="106"/>
      <c r="D3" s="106"/>
      <c r="E3" s="106"/>
      <c r="F3" s="106"/>
      <c r="G3" s="106"/>
      <c r="H3" s="106"/>
      <c r="I3" s="106"/>
      <c r="J3" s="106"/>
      <c r="K3" s="106"/>
      <c r="L3" s="106"/>
      <c r="M3" s="106"/>
      <c r="N3" s="106"/>
      <c r="O3" s="106"/>
      <c r="P3" s="106"/>
    </row>
    <row r="4" spans="1:16" ht="18.75" customHeight="1" x14ac:dyDescent="0.25">
      <c r="A4" s="106" t="s">
        <v>894</v>
      </c>
      <c r="B4" s="106"/>
      <c r="C4" s="106"/>
      <c r="D4" s="106"/>
      <c r="E4" s="106"/>
      <c r="F4" s="106"/>
      <c r="G4" s="106"/>
      <c r="H4" s="106"/>
      <c r="I4" s="106"/>
      <c r="J4" s="106"/>
      <c r="K4" s="106"/>
      <c r="L4" s="106"/>
      <c r="M4" s="106"/>
      <c r="N4" s="106"/>
      <c r="O4" s="106"/>
      <c r="P4" s="106"/>
    </row>
    <row r="5" spans="1:16" ht="18.75" customHeight="1" x14ac:dyDescent="0.25">
      <c r="A5" s="106" t="s">
        <v>86</v>
      </c>
      <c r="B5" s="106"/>
      <c r="C5" s="106"/>
      <c r="D5" s="106"/>
      <c r="E5" s="106"/>
      <c r="F5" s="106"/>
      <c r="G5" s="106"/>
      <c r="H5" s="106"/>
      <c r="I5" s="106"/>
      <c r="J5" s="106"/>
      <c r="K5" s="106"/>
      <c r="L5" s="106"/>
      <c r="M5" s="106"/>
      <c r="N5" s="106"/>
      <c r="O5" s="106"/>
      <c r="P5" s="106"/>
    </row>
    <row r="6" spans="1:16" x14ac:dyDescent="0.25">
      <c r="A6" s="36"/>
      <c r="B6" s="36"/>
      <c r="C6" s="36"/>
      <c r="D6" s="36"/>
      <c r="E6" s="36"/>
      <c r="F6" s="36"/>
      <c r="G6" s="36"/>
      <c r="H6" s="36"/>
      <c r="I6" s="36"/>
      <c r="J6" s="36"/>
      <c r="K6" s="36"/>
      <c r="L6" s="36"/>
      <c r="M6" s="36"/>
      <c r="N6" s="36"/>
    </row>
    <row r="7" spans="1:16" ht="26.25" customHeight="1" x14ac:dyDescent="0.25">
      <c r="A7" s="103" t="s">
        <v>3</v>
      </c>
      <c r="B7" s="103" t="s">
        <v>20</v>
      </c>
      <c r="C7" s="103" t="s">
        <v>105</v>
      </c>
      <c r="D7" s="103"/>
      <c r="E7" s="103"/>
      <c r="F7" s="103"/>
      <c r="G7" s="103"/>
      <c r="H7" s="103"/>
      <c r="I7" s="103" t="s">
        <v>890</v>
      </c>
      <c r="J7" s="103"/>
      <c r="K7" s="103"/>
      <c r="L7" s="103"/>
      <c r="M7" s="103"/>
      <c r="N7" s="103"/>
      <c r="O7" s="103" t="s">
        <v>89</v>
      </c>
      <c r="P7" s="103"/>
    </row>
    <row r="8" spans="1:16" ht="26.25" customHeight="1" x14ac:dyDescent="0.25">
      <c r="A8" s="103"/>
      <c r="B8" s="103"/>
      <c r="C8" s="103" t="s">
        <v>91</v>
      </c>
      <c r="D8" s="103"/>
      <c r="E8" s="103"/>
      <c r="F8" s="103"/>
      <c r="G8" s="103" t="s">
        <v>22</v>
      </c>
      <c r="H8" s="103"/>
      <c r="I8" s="103" t="s">
        <v>91</v>
      </c>
      <c r="J8" s="103"/>
      <c r="K8" s="103"/>
      <c r="L8" s="103"/>
      <c r="M8" s="103" t="s">
        <v>22</v>
      </c>
      <c r="N8" s="103"/>
      <c r="O8" s="103" t="s">
        <v>156</v>
      </c>
      <c r="P8" s="103" t="s">
        <v>90</v>
      </c>
    </row>
    <row r="9" spans="1:16" ht="62.25" customHeight="1" x14ac:dyDescent="0.25">
      <c r="A9" s="103"/>
      <c r="B9" s="103"/>
      <c r="C9" s="37" t="s">
        <v>88</v>
      </c>
      <c r="D9" s="37" t="s">
        <v>34</v>
      </c>
      <c r="E9" s="37" t="s">
        <v>35</v>
      </c>
      <c r="F9" s="37" t="s">
        <v>156</v>
      </c>
      <c r="G9" s="37" t="s">
        <v>157</v>
      </c>
      <c r="H9" s="37" t="s">
        <v>87</v>
      </c>
      <c r="I9" s="37" t="s">
        <v>88</v>
      </c>
      <c r="J9" s="37" t="s">
        <v>34</v>
      </c>
      <c r="K9" s="37" t="s">
        <v>35</v>
      </c>
      <c r="L9" s="37" t="s">
        <v>156</v>
      </c>
      <c r="M9" s="37" t="s">
        <v>157</v>
      </c>
      <c r="N9" s="37" t="s">
        <v>87</v>
      </c>
      <c r="O9" s="103"/>
      <c r="P9" s="103"/>
    </row>
    <row r="10" spans="1:16" ht="25.5" customHeight="1" x14ac:dyDescent="0.25">
      <c r="A10" s="38">
        <v>1</v>
      </c>
      <c r="B10" s="39" t="s">
        <v>48</v>
      </c>
      <c r="C10" s="40">
        <v>56</v>
      </c>
      <c r="D10" s="40">
        <v>0</v>
      </c>
      <c r="E10" s="40">
        <v>56</v>
      </c>
      <c r="F10" s="41">
        <v>100</v>
      </c>
      <c r="G10" s="40">
        <v>100</v>
      </c>
      <c r="H10" s="40">
        <v>0</v>
      </c>
      <c r="I10" s="40">
        <v>110</v>
      </c>
      <c r="J10" s="40">
        <v>1</v>
      </c>
      <c r="K10" s="40">
        <v>109</v>
      </c>
      <c r="L10" s="41">
        <v>99.09</v>
      </c>
      <c r="M10" s="40">
        <v>97.3</v>
      </c>
      <c r="N10" s="40">
        <v>0</v>
      </c>
      <c r="O10" s="42">
        <f>L10-F10</f>
        <v>-0.90999999999999659</v>
      </c>
      <c r="P10" s="42">
        <f>N10-H10</f>
        <v>0</v>
      </c>
    </row>
    <row r="11" spans="1:16" ht="25.5" customHeight="1" x14ac:dyDescent="0.25">
      <c r="A11" s="38">
        <v>2</v>
      </c>
      <c r="B11" s="39" t="s">
        <v>52</v>
      </c>
      <c r="C11" s="40">
        <v>48</v>
      </c>
      <c r="D11" s="40">
        <v>17</v>
      </c>
      <c r="E11" s="40">
        <v>31</v>
      </c>
      <c r="F11" s="41">
        <v>64.58</v>
      </c>
      <c r="G11" s="40">
        <v>100</v>
      </c>
      <c r="H11" s="40">
        <v>0</v>
      </c>
      <c r="I11" s="40">
        <v>120</v>
      </c>
      <c r="J11" s="40">
        <v>21</v>
      </c>
      <c r="K11" s="40">
        <v>99</v>
      </c>
      <c r="L11" s="41">
        <v>82.5</v>
      </c>
      <c r="M11" s="40">
        <v>97.5</v>
      </c>
      <c r="N11" s="40">
        <v>1</v>
      </c>
      <c r="O11" s="42">
        <f t="shared" ref="O11:O21" si="0">L11-F11</f>
        <v>17.920000000000002</v>
      </c>
      <c r="P11" s="42">
        <f t="shared" ref="P11:P21" si="1">N11-H11</f>
        <v>1</v>
      </c>
    </row>
    <row r="12" spans="1:16" ht="25.5" customHeight="1" x14ac:dyDescent="0.25">
      <c r="A12" s="38">
        <v>3</v>
      </c>
      <c r="B12" s="39" t="s">
        <v>46</v>
      </c>
      <c r="C12" s="40">
        <v>98</v>
      </c>
      <c r="D12" s="40">
        <v>29</v>
      </c>
      <c r="E12" s="40">
        <v>69</v>
      </c>
      <c r="F12" s="41">
        <v>70.41</v>
      </c>
      <c r="G12" s="40">
        <v>98</v>
      </c>
      <c r="H12" s="40">
        <v>0</v>
      </c>
      <c r="I12" s="40">
        <v>76</v>
      </c>
      <c r="J12" s="40">
        <v>20</v>
      </c>
      <c r="K12" s="40">
        <v>56</v>
      </c>
      <c r="L12" s="41">
        <v>73.680000000000007</v>
      </c>
      <c r="M12" s="40">
        <v>96.1</v>
      </c>
      <c r="N12" s="40">
        <v>0</v>
      </c>
      <c r="O12" s="42">
        <f t="shared" ref="O12" si="2">L12-F12</f>
        <v>3.2700000000000102</v>
      </c>
      <c r="P12" s="42">
        <f t="shared" si="1"/>
        <v>0</v>
      </c>
    </row>
    <row r="13" spans="1:16" ht="25.5" customHeight="1" x14ac:dyDescent="0.25">
      <c r="A13" s="38">
        <v>4</v>
      </c>
      <c r="B13" s="39" t="s">
        <v>50</v>
      </c>
      <c r="C13" s="40">
        <v>107</v>
      </c>
      <c r="D13" s="40">
        <v>4</v>
      </c>
      <c r="E13" s="40">
        <v>103</v>
      </c>
      <c r="F13" s="41">
        <v>96.26</v>
      </c>
      <c r="G13" s="40">
        <v>100</v>
      </c>
      <c r="H13" s="40">
        <v>0</v>
      </c>
      <c r="I13" s="40">
        <v>110</v>
      </c>
      <c r="J13" s="40">
        <v>5</v>
      </c>
      <c r="K13" s="40">
        <v>105</v>
      </c>
      <c r="L13" s="41">
        <v>95.45</v>
      </c>
      <c r="M13" s="40">
        <v>100</v>
      </c>
      <c r="N13" s="40">
        <v>0</v>
      </c>
      <c r="O13" s="42">
        <f t="shared" si="0"/>
        <v>-0.81000000000000227</v>
      </c>
      <c r="P13" s="42">
        <f t="shared" si="1"/>
        <v>0</v>
      </c>
    </row>
    <row r="14" spans="1:16" ht="25.5" customHeight="1" x14ac:dyDescent="0.25">
      <c r="A14" s="38">
        <v>5</v>
      </c>
      <c r="B14" s="39" t="s">
        <v>44</v>
      </c>
      <c r="C14" s="40">
        <v>77</v>
      </c>
      <c r="D14" s="40">
        <v>9</v>
      </c>
      <c r="E14" s="40">
        <v>68</v>
      </c>
      <c r="F14" s="41">
        <v>88.31</v>
      </c>
      <c r="G14" s="40">
        <v>100</v>
      </c>
      <c r="H14" s="40">
        <v>0</v>
      </c>
      <c r="I14" s="40">
        <v>95</v>
      </c>
      <c r="J14" s="40">
        <v>8</v>
      </c>
      <c r="K14" s="40">
        <v>87</v>
      </c>
      <c r="L14" s="41">
        <v>91.58</v>
      </c>
      <c r="M14" s="40">
        <v>99</v>
      </c>
      <c r="N14" s="40">
        <v>4</v>
      </c>
      <c r="O14" s="42">
        <f t="shared" si="0"/>
        <v>3.269999999999996</v>
      </c>
      <c r="P14" s="42">
        <f t="shared" si="1"/>
        <v>4</v>
      </c>
    </row>
    <row r="15" spans="1:16" ht="25.5" customHeight="1" x14ac:dyDescent="0.25">
      <c r="A15" s="38">
        <v>6</v>
      </c>
      <c r="B15" s="39" t="s">
        <v>49</v>
      </c>
      <c r="C15" s="40">
        <v>197</v>
      </c>
      <c r="D15" s="40">
        <v>45</v>
      </c>
      <c r="E15" s="40">
        <v>152</v>
      </c>
      <c r="F15" s="41">
        <v>77.16</v>
      </c>
      <c r="G15" s="40">
        <v>100</v>
      </c>
      <c r="H15" s="40">
        <v>0</v>
      </c>
      <c r="I15" s="40">
        <v>240</v>
      </c>
      <c r="J15" s="40">
        <v>34</v>
      </c>
      <c r="K15" s="40">
        <v>206</v>
      </c>
      <c r="L15" s="41">
        <v>85.83</v>
      </c>
      <c r="M15" s="40">
        <v>100</v>
      </c>
      <c r="N15" s="40">
        <v>5</v>
      </c>
      <c r="O15" s="42">
        <f t="shared" si="0"/>
        <v>8.6700000000000017</v>
      </c>
      <c r="P15" s="42">
        <f t="shared" si="1"/>
        <v>5</v>
      </c>
    </row>
    <row r="16" spans="1:16" ht="25.5" customHeight="1" x14ac:dyDescent="0.25">
      <c r="A16" s="38">
        <v>7</v>
      </c>
      <c r="B16" s="39" t="s">
        <v>45</v>
      </c>
      <c r="C16" s="40">
        <v>304</v>
      </c>
      <c r="D16" s="40">
        <v>69</v>
      </c>
      <c r="E16" s="40">
        <v>235</v>
      </c>
      <c r="F16" s="41">
        <v>77.3</v>
      </c>
      <c r="G16" s="40">
        <v>100</v>
      </c>
      <c r="H16" s="40">
        <v>0</v>
      </c>
      <c r="I16" s="40">
        <v>325</v>
      </c>
      <c r="J16" s="40">
        <v>105</v>
      </c>
      <c r="K16" s="40">
        <v>220</v>
      </c>
      <c r="L16" s="41">
        <v>67.69</v>
      </c>
      <c r="M16" s="40">
        <v>100</v>
      </c>
      <c r="N16" s="40">
        <v>0</v>
      </c>
      <c r="O16" s="42">
        <f t="shared" si="0"/>
        <v>-9.61</v>
      </c>
      <c r="P16" s="42">
        <f t="shared" si="1"/>
        <v>0</v>
      </c>
    </row>
    <row r="17" spans="1:16" ht="25.5" customHeight="1" x14ac:dyDescent="0.25">
      <c r="A17" s="38">
        <v>8</v>
      </c>
      <c r="B17" s="39" t="s">
        <v>51</v>
      </c>
      <c r="C17" s="40">
        <v>216</v>
      </c>
      <c r="D17" s="40">
        <v>15</v>
      </c>
      <c r="E17" s="40">
        <v>201</v>
      </c>
      <c r="F17" s="41">
        <v>93.06</v>
      </c>
      <c r="G17" s="40">
        <v>99.1</v>
      </c>
      <c r="H17" s="40">
        <v>0</v>
      </c>
      <c r="I17" s="40">
        <v>457</v>
      </c>
      <c r="J17" s="40">
        <v>40</v>
      </c>
      <c r="K17" s="40">
        <v>417</v>
      </c>
      <c r="L17" s="41">
        <v>91.25</v>
      </c>
      <c r="M17" s="40">
        <v>100</v>
      </c>
      <c r="N17" s="40">
        <v>0</v>
      </c>
      <c r="O17" s="42">
        <f t="shared" si="0"/>
        <v>-1.8100000000000023</v>
      </c>
      <c r="P17" s="42">
        <f t="shared" si="1"/>
        <v>0</v>
      </c>
    </row>
    <row r="18" spans="1:16" ht="25.5" customHeight="1" x14ac:dyDescent="0.25">
      <c r="A18" s="38">
        <v>9</v>
      </c>
      <c r="B18" s="39" t="s">
        <v>53</v>
      </c>
      <c r="C18" s="40">
        <v>80</v>
      </c>
      <c r="D18" s="40">
        <v>11</v>
      </c>
      <c r="E18" s="40">
        <v>69</v>
      </c>
      <c r="F18" s="41">
        <v>86.25</v>
      </c>
      <c r="G18" s="40">
        <v>98.8</v>
      </c>
      <c r="H18" s="40">
        <v>0</v>
      </c>
      <c r="I18" s="40">
        <v>124</v>
      </c>
      <c r="J18" s="40">
        <v>43</v>
      </c>
      <c r="K18" s="40">
        <v>81</v>
      </c>
      <c r="L18" s="41">
        <v>65.319999999999993</v>
      </c>
      <c r="M18" s="40">
        <v>100</v>
      </c>
      <c r="N18" s="40">
        <v>0</v>
      </c>
      <c r="O18" s="42">
        <f t="shared" si="0"/>
        <v>-20.930000000000007</v>
      </c>
      <c r="P18" s="42">
        <f t="shared" si="1"/>
        <v>0</v>
      </c>
    </row>
    <row r="19" spans="1:16" ht="25.5" customHeight="1" x14ac:dyDescent="0.25">
      <c r="A19" s="38">
        <v>10</v>
      </c>
      <c r="B19" s="39" t="s">
        <v>54</v>
      </c>
      <c r="C19" s="40">
        <v>96</v>
      </c>
      <c r="D19" s="40">
        <v>28</v>
      </c>
      <c r="E19" s="40">
        <v>68</v>
      </c>
      <c r="F19" s="41">
        <v>70.83</v>
      </c>
      <c r="G19" s="40">
        <v>100</v>
      </c>
      <c r="H19" s="40">
        <v>0</v>
      </c>
      <c r="I19" s="40">
        <v>107</v>
      </c>
      <c r="J19" s="40">
        <v>30</v>
      </c>
      <c r="K19" s="40">
        <v>77</v>
      </c>
      <c r="L19" s="41">
        <v>71.959999999999994</v>
      </c>
      <c r="M19" s="40">
        <v>100</v>
      </c>
      <c r="N19" s="40">
        <v>6</v>
      </c>
      <c r="O19" s="42">
        <f t="shared" si="0"/>
        <v>1.1299999999999955</v>
      </c>
      <c r="P19" s="42">
        <f t="shared" si="1"/>
        <v>6</v>
      </c>
    </row>
    <row r="20" spans="1:16" ht="25.5" customHeight="1" x14ac:dyDescent="0.25">
      <c r="A20" s="38">
        <v>11</v>
      </c>
      <c r="B20" s="39" t="s">
        <v>43</v>
      </c>
      <c r="C20" s="40">
        <v>29</v>
      </c>
      <c r="D20" s="40">
        <v>4</v>
      </c>
      <c r="E20" s="40">
        <v>25</v>
      </c>
      <c r="F20" s="41">
        <v>86.94</v>
      </c>
      <c r="G20" s="40">
        <v>83.3</v>
      </c>
      <c r="H20" s="40">
        <v>0</v>
      </c>
      <c r="I20" s="40">
        <v>78</v>
      </c>
      <c r="J20" s="40">
        <v>9</v>
      </c>
      <c r="K20" s="40">
        <v>69</v>
      </c>
      <c r="L20" s="41">
        <v>88.46</v>
      </c>
      <c r="M20" s="40">
        <v>100</v>
      </c>
      <c r="N20" s="40">
        <v>0</v>
      </c>
      <c r="O20" s="42">
        <f t="shared" si="0"/>
        <v>1.519999999999996</v>
      </c>
      <c r="P20" s="42">
        <f t="shared" si="1"/>
        <v>0</v>
      </c>
    </row>
    <row r="21" spans="1:16" ht="25.5" customHeight="1" x14ac:dyDescent="0.25">
      <c r="A21" s="38">
        <v>12</v>
      </c>
      <c r="B21" s="39" t="s">
        <v>47</v>
      </c>
      <c r="C21" s="40">
        <v>205</v>
      </c>
      <c r="D21" s="40">
        <v>12</v>
      </c>
      <c r="E21" s="40">
        <v>193</v>
      </c>
      <c r="F21" s="41">
        <v>94.06</v>
      </c>
      <c r="G21" s="40">
        <v>99</v>
      </c>
      <c r="H21" s="40">
        <v>0</v>
      </c>
      <c r="I21" s="40">
        <v>190</v>
      </c>
      <c r="J21" s="40">
        <v>19</v>
      </c>
      <c r="K21" s="40">
        <v>171</v>
      </c>
      <c r="L21" s="41">
        <v>90</v>
      </c>
      <c r="M21" s="40">
        <v>100</v>
      </c>
      <c r="N21" s="40">
        <v>3</v>
      </c>
      <c r="O21" s="42">
        <f t="shared" si="0"/>
        <v>-4.0600000000000023</v>
      </c>
      <c r="P21" s="42">
        <f t="shared" si="1"/>
        <v>3</v>
      </c>
    </row>
    <row r="22" spans="1:16" ht="25.5" customHeight="1" x14ac:dyDescent="0.25">
      <c r="A22" s="104" t="s">
        <v>55</v>
      </c>
      <c r="B22" s="104"/>
      <c r="C22" s="43">
        <f>SUM(C10:C21)</f>
        <v>1513</v>
      </c>
      <c r="D22" s="43">
        <f t="shared" ref="D22:E22" si="3">SUM(D10:D21)</f>
        <v>243</v>
      </c>
      <c r="E22" s="43">
        <f t="shared" si="3"/>
        <v>1270</v>
      </c>
      <c r="F22" s="44">
        <f t="shared" ref="F22" si="4">E22/C22%</f>
        <v>83.939193654990078</v>
      </c>
      <c r="G22" s="43">
        <f t="shared" ref="G22" si="5">SUM(G10:G21)</f>
        <v>1178.2</v>
      </c>
      <c r="H22" s="45">
        <f>SUM(H10:H21)</f>
        <v>0</v>
      </c>
      <c r="I22" s="43">
        <f>SUM(I10:I21)</f>
        <v>2032</v>
      </c>
      <c r="J22" s="43">
        <f t="shared" ref="J22:M22" si="6">SUM(J10:J21)</f>
        <v>335</v>
      </c>
      <c r="K22" s="43">
        <f t="shared" si="6"/>
        <v>1697</v>
      </c>
      <c r="L22" s="41">
        <f>K22/I22%</f>
        <v>83.513779527559052</v>
      </c>
      <c r="M22" s="43">
        <f t="shared" si="6"/>
        <v>1189.9000000000001</v>
      </c>
      <c r="N22" s="45">
        <f>SUM(N10:N21)</f>
        <v>19</v>
      </c>
      <c r="O22" s="46"/>
      <c r="P22" s="46"/>
    </row>
    <row r="24" spans="1:16" x14ac:dyDescent="0.25">
      <c r="A24" s="107" t="s">
        <v>56</v>
      </c>
      <c r="B24" s="108"/>
      <c r="C24" s="108"/>
      <c r="D24" s="108"/>
      <c r="E24" s="108"/>
      <c r="F24" s="108"/>
      <c r="G24" s="108"/>
      <c r="H24" s="108"/>
    </row>
    <row r="25" spans="1:16" x14ac:dyDescent="0.25">
      <c r="A25" s="109"/>
      <c r="B25" s="110"/>
      <c r="C25" s="110"/>
      <c r="D25" s="110"/>
      <c r="E25" s="110"/>
      <c r="F25" s="110"/>
      <c r="G25" s="110"/>
      <c r="H25" s="110"/>
    </row>
  </sheetData>
  <mergeCells count="18">
    <mergeCell ref="A24:H24"/>
    <mergeCell ref="A25:H25"/>
    <mergeCell ref="G8:H8"/>
    <mergeCell ref="I8:L8"/>
    <mergeCell ref="M8:N8"/>
    <mergeCell ref="O8:O9"/>
    <mergeCell ref="P8:P9"/>
    <mergeCell ref="A22:B22"/>
    <mergeCell ref="A1:C1"/>
    <mergeCell ref="A3:P3"/>
    <mergeCell ref="A4:P4"/>
    <mergeCell ref="A5:P5"/>
    <mergeCell ref="A7:A9"/>
    <mergeCell ref="B7:B9"/>
    <mergeCell ref="C7:H7"/>
    <mergeCell ref="I7:N7"/>
    <mergeCell ref="O7:P7"/>
    <mergeCell ref="C8:F8"/>
  </mergeCells>
  <pageMargins left="0.11811023622047245" right="0.11811023622047245"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B1, VB chỉ đạo</vt:lpstr>
      <vt:lpstr>B2 Văn bản đi</vt:lpstr>
      <vt:lpstr>B3 TTHC</vt:lpstr>
      <vt:lpstr>B4 Quá hạn chua GQ</vt:lpstr>
      <vt:lpstr>B5 Quá hạn đã GQ</vt:lpstr>
      <vt:lpstr>B6 So sánh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CTY TUAN PHUONG</dc:creator>
  <cp:lastModifiedBy>Windows User</cp:lastModifiedBy>
  <cp:lastPrinted>2024-06-03T08:11:41Z</cp:lastPrinted>
  <dcterms:created xsi:type="dcterms:W3CDTF">2022-09-19T07:06:17Z</dcterms:created>
  <dcterms:modified xsi:type="dcterms:W3CDTF">2024-06-03T08:55:24Z</dcterms:modified>
</cp:coreProperties>
</file>